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<sst xmlns="http://schemas.openxmlformats.org/spreadsheetml/2006/main" count="131" uniqueCount="107">
  <si>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</si>
  <si>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</si>
  <si>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</si>
  <si>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</si>
  <si>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</si>
  <si>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</si>
  <si>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</si>
  <si>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</si>
  <si>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</si>
  <si>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</si>
  <si>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</si>
  <si>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</si>
  <si>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</si>
  <si>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</si>
  <si>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</si>
  <si>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</si>
  <si>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</si>
  <si>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</si>
  <si>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</si>
  <si>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</si>
  <si>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</si>
  <si>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</si>
  <si>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</si>
  <si>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</si>
  <si>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</si>
  <si>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</si>
  <si>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</si>
  <si>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</si>
  <si>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</si>
  <si>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</si>
  <si>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</si>
  <si>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</si>
  <si>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</si>
  <si>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</si>
  <si>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</si>
  <si>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</si>
  <si>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</si>
  <si>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</si>
  <si>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</si>
  <si>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</si>
  <si>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</si>
  <si>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</si>
  <si>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</si>
  <si>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</si>
  <si>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</si>
  <si>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</si>
  <si>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</si>
  <si>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</si>
  <si>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</si>
  <si>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</si>
  <si>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</si>
  <si>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</si>
  <si>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</si>
  <si>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</si>
  <si>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</si>
  <si>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</si>
  <si>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</si>
  <si>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</si>
  <si>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</si>
  <si>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</si>
  <si>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</si>
  <si>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</si>
  <si>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</si>
  <si>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</si>
  <si>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</si>
  <si>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</si>
  <si>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</si>
  <si>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</si>
  <si>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</si>
  <si>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</si>
  <si>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</si>
  <si>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</si>
  <si>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</si>
  <si>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</si>
  <si>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</si>
  <si>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</si>
  <si>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</si>
  <si>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</si>
  <si>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</si>
  <si>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</si>
  <si>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</si>
  <si>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</si>
  <si>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</si>
  <si>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</si>
  <si>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</si>
  <si>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</si>
  <si>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</si>
  <si>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</si>
  <si>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</si>
  <si>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</si>
  <si>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</si>
  <si>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</si>
  <si>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</si>
  <si>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</si>
  <si>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</si>
  <si>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</si>
  <si>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Г.В. Шелєхова</t>
  </si>
  <si>
    <t>І.Г. Шабельник. Ю.А. Хілько. Ю.В. Ревенко</t>
  </si>
  <si>
    <t>(0542) 600-457</t>
  </si>
  <si>
    <t>(0542) 600-799</t>
  </si>
  <si>
    <t>inbox@zr.su.court.gov.ua</t>
  </si>
  <si>
    <t>12 січня 2018 року</t>
  </si>
  <si>
    <t>2017 рік</t>
  </si>
  <si>
    <t>Зарічний районний суд м.Суми</t>
  </si>
  <si>
    <t xml:space="preserve">Місцезнаходження: </t>
  </si>
  <si>
    <t>40030. Сумська область.м. Суми</t>
  </si>
  <si>
    <t>вул. Академічна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</si>
</sst>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2003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4206</v>
      </c>
      <c r="B16" s="88">
        <v>48915568</v>
      </c>
      <c r="C16" s="88">
        <v>12</v>
      </c>
      <c r="D16" s="88">
        <v>75703</v>
      </c>
      <c r="E16" s="89">
        <v>3</v>
      </c>
      <c r="F16" s="88">
        <v>502</v>
      </c>
      <c r="G16" s="89">
        <v>2440509</v>
      </c>
      <c r="H16" s="88">
        <v>35</v>
      </c>
      <c r="I16" s="88">
        <v>763643</v>
      </c>
      <c r="J16" s="88">
        <v>352</v>
      </c>
      <c r="K16" s="88">
        <v>87</v>
      </c>
      <c r="L16" s="88">
        <v>240323</v>
      </c>
      <c r="M16" s="88">
        <v>1003</v>
      </c>
      <c r="N16" s="88">
        <v>484564</v>
      </c>
      <c r="O16" s="88">
        <v>158</v>
      </c>
      <c r="P16" s="88">
        <v>256167</v>
      </c>
    </row>
    <row r="17" spans="1:15" ht="39.75" customHeight="1">
      <c r="A17" s="59">
        <v>8</v>
      </c>
      <c r="B17" s="59">
        <v>8</v>
      </c>
      <c r="C17" s="59">
        <v>1</v>
      </c>
      <c r="D17" s="59">
        <v>176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&amp;L115DA15C&amp;CФорма № 4, Підрозділ: Зарічний районний суд м.Суми,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1145293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613550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21216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26363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16465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621221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363539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96489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&amp;L115DA15C&amp;CФорма № 4, Підрозділ: Зарічний районний суд м.Суми,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21216</v>
      </c>
      <c r="E7" s="86">
        <f>SUM(E8:E20)</f>
        <v>26363</v>
      </c>
      <c r="F7" s="86">
        <f>SUM(F8:F20)</f>
        <v>0</v>
      </c>
      <c r="G7" s="86">
        <f>SUM(G8:G20)</f>
        <v>16465</v>
      </c>
      <c r="H7" s="86">
        <f>SUM(H8:H20)</f>
        <v>621221</v>
      </c>
      <c r="I7" s="86">
        <f>SUM(I8:I20)</f>
        <v>363539</v>
      </c>
      <c r="J7" s="86">
        <f>SUM(J8:J20)</f>
        <v>96489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>
        <v>11509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50443</v>
      </c>
      <c r="I13" s="88"/>
      <c r="J13" s="88">
        <v>34454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>
        <v>8291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26363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21216</v>
      </c>
      <c r="E18" s="88"/>
      <c r="F18" s="88"/>
      <c r="G18" s="88">
        <v>16465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>
        <v>41280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570778</v>
      </c>
      <c r="I20" s="88">
        <v>363539</v>
      </c>
      <c r="J20" s="88">
        <v>955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176563</v>
      </c>
      <c r="I21" s="88"/>
      <c r="J21" s="88">
        <v>26533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6481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21216</v>
      </c>
      <c r="E23" s="88"/>
      <c r="F23" s="88"/>
      <c r="G23" s="88"/>
      <c r="H23" s="88">
        <v>370121</v>
      </c>
      <c r="I23" s="88">
        <v>274957</v>
      </c>
      <c r="J23" s="88">
        <v>22157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26363</v>
      </c>
      <c r="F24" s="88"/>
      <c r="G24" s="88">
        <v>16465</v>
      </c>
      <c r="H24" s="88">
        <v>68056</v>
      </c>
      <c r="I24" s="88">
        <v>88582</v>
      </c>
      <c r="J24" s="88">
        <v>47799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26363</v>
      </c>
      <c r="F27" s="86">
        <f>F24-F25-F26</f>
        <v>0</v>
      </c>
      <c r="G27" s="86">
        <f>G24-G25-G26</f>
        <v>16465</v>
      </c>
      <c r="H27" s="86">
        <f>H24-H25-H26</f>
        <v>68056</v>
      </c>
      <c r="I27" s="86">
        <f>I24-I25-I26</f>
        <v>88582</v>
      </c>
      <c r="J27" s="86">
        <f>J24-J25-J26</f>
        <v>47799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&amp;L115DA15C&amp;CФорма № 4, Підрозділ: Зарічний районний суд м.Суми,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&amp;L115DA15C&amp;C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Анка</cp:lastModifiedBy>
  <cp:lastPrinted>2015-12-10T14:28:33Z</cp:lastPrinted>
  <dcterms:created xsi:type="dcterms:W3CDTF">2015-09-09T11:49:35Z</dcterms:created>
  <dcterms:modified xsi:type="dcterms:W3CDTF">2018-01-12T14:00:52Z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115DA15C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