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2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45621"/>
</workbook>
</file>

<file path=xl/calcChain.xml><?xml version="1.0" encoding="utf-8"?>
<calcChain xmlns="http://schemas.openxmlformats.org/spreadsheetml/2006/main">
  <c r="H27" i="4" l="1"/>
  <c r="G27" i="4"/>
  <c r="F27" i="4"/>
  <c r="I12" i="4"/>
  <c r="H10" i="4"/>
  <c r="I26" i="1"/>
  <c r="H26" i="1"/>
  <c r="G26" i="1"/>
  <c r="I12" i="1"/>
  <c r="H10" i="1"/>
</calcChain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<sst xmlns="http://schemas.openxmlformats.org/spreadsheetml/2006/main" count="177" uniqueCount="146">
  <si>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</si>
  <si>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</si>
  <si>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</si>
  <si>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</si>
  <si>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</si>
  <si>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</si>
  <si>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</si>
  <si>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</si>
  <si>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</si>
  <si>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</si>
  <si>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</si>
  <si>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</si>
  <si>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</si>
  <si>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</si>
  <si>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</si>
  <si>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</si>
  <si>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</si>
  <si>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</si>
  <si>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</si>
  <si>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</si>
  <si>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</si>
  <si>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</si>
  <si>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</si>
  <si>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</si>
  <si>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</si>
  <si>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</si>
  <si>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</si>
  <si>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</si>
  <si>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</si>
  <si>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</si>
  <si>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</si>
  <si>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</si>
  <si>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</si>
  <si>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</si>
  <si>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</si>
  <si>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</si>
  <si>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</si>
  <si>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</si>
  <si>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</si>
  <si>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</si>
  <si>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</si>
  <si>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</si>
  <si>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</si>
  <si>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</si>
  <si>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</si>
  <si>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</si>
  <si>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</si>
  <si>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</si>
  <si>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  <charset val="204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</si>
  <si>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  <charset val="204"/>
      </rPr>
      <t>статтею 332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</si>
  <si>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  <charset val="204"/>
      </rPr>
      <t>статтею 333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  <r>
      <rPr>
        <sz val="12"/>
        <rFont val="Times New Roman"/>
        <family val="1"/>
        <charset val="204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</si>
  <si>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</si>
  <si>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</si>
  <si>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</si>
  <si>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</si>
  <si>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</si>
  <si>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</si>
  <si>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</si>
  <si>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</si>
  <si>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</si>
  <si>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</si>
  <si>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</si>
  <si>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</si>
  <si>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</si>
  <si>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</si>
  <si>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</si>
  <si>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</si>
  <si>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</si>
  <si>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</si>
  <si>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</si>
  <si>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</si>
  <si>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  <charset val="204"/>
      </rPr>
      <t>ст. 324</t>
    </r>
    <r>
      <rPr>
        <sz val="14"/>
        <rFont val="Times New Roman"/>
        <family val="1"/>
        <charset val="204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</si>
  <si>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</si>
  <si>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</si>
  <si>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</si>
  <si>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  <charset val="204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</si>
  <si>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</si>
  <si>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</si>
  <si>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</si>
  <si>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</si>
  <si>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</si>
  <si>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</si>
  <si>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</si>
  <si>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</si>
  <si>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</si>
  <si>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</si>
  <si>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</si>
  <si>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</si>
  <si>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</si>
  <si>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</si>
  <si>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</si>
  <si>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</si>
  <si>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  <charset val="204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</si>
  <si>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</si>
  <si>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</si>
  <si>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</si>
  <si>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</si>
  <si>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</si>
  <si>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</si>
  <si>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</si>
  <si>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</si>
  <si>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</si>
  <si>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</si>
  <si>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</si>
  <si>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</si>
  <si>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</si>
  <si>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</si>
  <si>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</si>
  <si>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</si>
  <si>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</si>
  <si>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</si>
  <si>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</si>
  <si>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</si>
  <si>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</si>
  <si>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</si>
  <si>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</si>
  <si>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</si>
  <si>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</si>
  <si>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</si>
  <si>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</si>
  <si>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</si>
  <si>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</si>
  <si>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</si>
  <si>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</si>
  <si>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</si>
  <si>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</si>
  <si>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</si>
  <si>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</si>
  <si>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</si>
  <si>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</si>
  <si>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</si>
  <si>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</si>
  <si>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</si>
  <si>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</si>
  <si>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</si>
  <si>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Г.В. Шелєхова</t>
  </si>
  <si>
    <t>Ю.В. Ревенко</t>
  </si>
  <si>
    <t>(0542) 600-456</t>
  </si>
  <si>
    <t>(0542) 600-799</t>
  </si>
  <si>
    <t>inbox@zr.su.court.gov.ua</t>
  </si>
  <si>
    <t>6 липня 2016 року</t>
  </si>
  <si>
    <t>перше півріччя 2016 року</t>
  </si>
  <si>
    <t>Зарічний районний суд м.Сум</t>
  </si>
  <si>
    <t>40030. Сумська область</t>
  </si>
  <si>
    <t>м. Суми</t>
  </si>
  <si>
    <t>вул. Академічна.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</si>
</sst>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399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/>
    </xf>
    <xf numFmtId="0" fontId="14" fillId="0" borderId="7" xfId="0" applyNumberFormat="1" applyFont="1" applyFill="1" applyBorder="1" applyAlignment="1" applyProtection="1">
      <alignment horizontal="right"/>
    </xf>
    <xf numFmtId="0" fontId="10" fillId="0" borderId="7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vertical="top" wrapText="1"/>
    </xf>
    <xf numFmtId="0" fontId="24" fillId="0" borderId="8" xfId="0" applyNumberFormat="1" applyFont="1" applyFill="1" applyBorder="1" applyAlignment="1" applyProtection="1">
      <alignment vertical="top" wrapText="1"/>
    </xf>
    <xf numFmtId="0" fontId="25" fillId="0" borderId="8" xfId="0" applyNumberFormat="1" applyFont="1" applyFill="1" applyBorder="1" applyAlignment="1" applyProtection="1"/>
    <xf numFmtId="0" fontId="25" fillId="0" borderId="9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25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7" fillId="0" borderId="0" xfId="0" applyFont="1" applyAlignment="1" applyProtection="1">
      <alignment horizontal="right"/>
    </xf>
    <xf numFmtId="0" fontId="37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40" fillId="0" borderId="0" xfId="0" applyFont="1" applyAlignment="1" applyProtection="1">
      <alignment horizontal="right"/>
    </xf>
    <xf numFmtId="0" fontId="40" fillId="0" borderId="0" xfId="0" applyFont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8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0" xfId="0" applyFont="1" applyAlignment="1">
      <alignment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8" xfId="0" applyFont="1" applyBorder="1" applyAlignment="1">
      <alignment horizontal="center"/>
    </xf>
    <xf numFmtId="1" fontId="10" fillId="0" borderId="8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left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18" fillId="0" borderId="2" xfId="0" applyFont="1" applyBorder="1" applyProtection="1"/>
    <xf numFmtId="0" fontId="6" fillId="0" borderId="2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 shrinkToFit="1"/>
    </xf>
    <xf numFmtId="0" fontId="18" fillId="0" borderId="2" xfId="0" applyFont="1" applyBorder="1" applyAlignment="1" applyProtection="1">
      <alignment wrapText="1"/>
    </xf>
    <xf numFmtId="0" fontId="4" fillId="0" borderId="22" xfId="0" applyFont="1" applyBorder="1" applyAlignment="1" applyProtection="1">
      <alignment horizontal="left" vertical="center" wrapText="1" shrinkToFit="1"/>
    </xf>
    <xf numFmtId="0" fontId="6" fillId="0" borderId="2" xfId="0" applyFont="1" applyBorder="1" applyProtection="1"/>
    <xf numFmtId="0" fontId="4" fillId="0" borderId="22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24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 vertical="center" wrapText="1"/>
    </xf>
    <xf numFmtId="0" fontId="6" fillId="0" borderId="22" xfId="0" applyFont="1" applyBorder="1" applyProtection="1"/>
    <xf numFmtId="0" fontId="4" fillId="0" borderId="24" xfId="0" applyFont="1" applyBorder="1" applyAlignment="1" applyProtection="1">
      <alignment horizontal="left" vertical="center" wrapText="1"/>
    </xf>
    <xf numFmtId="0" fontId="6" fillId="0" borderId="4" xfId="0" applyFont="1" applyBorder="1" applyProtection="1"/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20" fillId="0" borderId="17" xfId="0" applyFont="1" applyBorder="1" applyAlignment="1">
      <alignment wrapText="1"/>
    </xf>
    <xf numFmtId="0" fontId="9" fillId="0" borderId="21" xfId="0" applyFont="1" applyBorder="1" applyAlignment="1" applyProtection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36" xfId="2" applyNumberFormat="1" applyFont="1" applyFill="1" applyBorder="1" applyAlignment="1" applyProtection="1">
      <alignment horizontal="left" vertical="center" wrapText="1"/>
    </xf>
    <xf numFmtId="0" fontId="18" fillId="0" borderId="9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35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35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32" xfId="0" applyNumberFormat="1" applyFont="1" applyFill="1" applyBorder="1" applyAlignment="1" applyProtection="1">
      <alignment horizontal="left" vertical="top" wrapText="1"/>
    </xf>
    <xf numFmtId="0" fontId="23" fillId="0" borderId="35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3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2" xfId="0" applyFont="1" applyBorder="1"/>
    <xf numFmtId="0" fontId="18" fillId="0" borderId="19" xfId="0" applyFont="1" applyBorder="1"/>
    <xf numFmtId="0" fontId="18" fillId="0" borderId="35" xfId="0" applyNumberFormat="1" applyFont="1" applyFill="1" applyBorder="1" applyAlignment="1" applyProtection="1">
      <alignment horizontal="left" wrapText="1"/>
    </xf>
    <xf numFmtId="0" fontId="18" fillId="0" borderId="8" xfId="0" applyNumberFormat="1" applyFont="1" applyFill="1" applyBorder="1" applyAlignment="1" applyProtection="1">
      <alignment horizontal="left" wrapText="1"/>
    </xf>
    <xf numFmtId="0" fontId="18" fillId="0" borderId="32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23" fillId="0" borderId="36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opLeftCell="A43" zoomScale="80" zoomScaleNormal="80" zoomScaleSheetLayoutView="78" zoomScalePageLayoutView="85" workbookViewId="0">
      <selection activeCell="F45" sqref="F45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21" ht="34.5" customHeight="1" x14ac:dyDescent="0.2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21" ht="63" customHeight="1" x14ac:dyDescent="0.2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 x14ac:dyDescent="0.2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36" customHeight="1" x14ac:dyDescent="0.25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294</v>
      </c>
      <c r="I6" s="33"/>
      <c r="J6" s="42"/>
    </row>
    <row r="7" spans="1:21" ht="33" customHeight="1" x14ac:dyDescent="0.3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156</v>
      </c>
      <c r="I7" s="33"/>
      <c r="J7" s="37"/>
    </row>
    <row r="8" spans="1:21" ht="34.5" customHeight="1" x14ac:dyDescent="0.2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22</v>
      </c>
      <c r="I8" s="33"/>
      <c r="J8" s="37"/>
    </row>
    <row r="9" spans="1:21" ht="21.95" customHeight="1" x14ac:dyDescent="0.25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18</v>
      </c>
      <c r="I9" s="33"/>
      <c r="J9" s="43"/>
      <c r="K9" s="52"/>
      <c r="L9" s="52"/>
      <c r="M9" s="52"/>
      <c r="N9" s="52"/>
    </row>
    <row r="10" spans="1:21" ht="21.95" customHeight="1" x14ac:dyDescent="0.3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138</v>
      </c>
      <c r="I10" s="34">
        <v>15</v>
      </c>
      <c r="J10" s="44"/>
    </row>
    <row r="11" spans="1:21" ht="21.95" customHeight="1" x14ac:dyDescent="0.3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16</v>
      </c>
      <c r="I11" s="34"/>
      <c r="J11" s="37"/>
    </row>
    <row r="12" spans="1:21" ht="21.95" customHeight="1" x14ac:dyDescent="0.3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122</v>
      </c>
      <c r="I12" s="34">
        <f>I10</f>
        <v>15</v>
      </c>
      <c r="J12" s="37"/>
    </row>
    <row r="13" spans="1:21" ht="15.75" customHeight="1" x14ac:dyDescent="0.3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21" ht="36" customHeight="1" x14ac:dyDescent="0.3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7</v>
      </c>
      <c r="I14" s="33"/>
      <c r="J14" s="44"/>
    </row>
    <row r="15" spans="1:21" ht="21.95" customHeight="1" x14ac:dyDescent="0.3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27</v>
      </c>
      <c r="I15" s="23">
        <v>1</v>
      </c>
      <c r="J15" s="37"/>
    </row>
    <row r="16" spans="1:21" ht="21.95" customHeight="1" x14ac:dyDescent="0.3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17</v>
      </c>
      <c r="I16" s="23">
        <v>1</v>
      </c>
      <c r="J16" s="37"/>
    </row>
    <row r="17" spans="1:21" ht="21.95" customHeight="1" x14ac:dyDescent="0.3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4</v>
      </c>
      <c r="I17" s="23"/>
      <c r="J17" s="37"/>
    </row>
    <row r="18" spans="1:21" ht="32.25" customHeight="1" x14ac:dyDescent="0.2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3</v>
      </c>
      <c r="I18" s="23"/>
      <c r="J18" s="37"/>
    </row>
    <row r="19" spans="1:21" ht="21" customHeight="1" x14ac:dyDescent="0.3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3</v>
      </c>
      <c r="I19" s="33"/>
      <c r="J19" s="37"/>
    </row>
    <row r="20" spans="1:21" ht="39.950000000000003" customHeight="1" thickBot="1" x14ac:dyDescent="0.35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215</v>
      </c>
      <c r="I20" s="35"/>
      <c r="J20" s="37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6"/>
    </row>
    <row r="22" spans="1:21" ht="26.25" customHeight="1" thickBot="1" x14ac:dyDescent="0.25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21" ht="42.95" customHeight="1" x14ac:dyDescent="0.2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21" ht="55.5" customHeight="1" x14ac:dyDescent="0.2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 x14ac:dyDescent="0.2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24.2" customHeight="1" x14ac:dyDescent="0.2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1042</v>
      </c>
      <c r="H26" s="55">
        <f>SUM(H27:H42)</f>
        <v>1040</v>
      </c>
      <c r="I26" s="34">
        <f>SUM(I27:I42)</f>
        <v>107</v>
      </c>
    </row>
    <row r="27" spans="1:21" ht="18.2" customHeight="1" x14ac:dyDescent="0.2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.2" customHeight="1" x14ac:dyDescent="0.25">
      <c r="A28" s="219"/>
      <c r="B28" s="220"/>
      <c r="C28" s="252" t="s">
        <v>29</v>
      </c>
      <c r="D28" s="253"/>
      <c r="E28" s="254"/>
      <c r="F28" s="13">
        <v>3</v>
      </c>
      <c r="G28" s="22">
        <v>104</v>
      </c>
      <c r="H28" s="22">
        <v>104</v>
      </c>
      <c r="I28" s="23">
        <v>35</v>
      </c>
      <c r="J28" s="46"/>
      <c r="U28" s="54"/>
    </row>
    <row r="29" spans="1:21" ht="18.2" customHeight="1" x14ac:dyDescent="0.25">
      <c r="A29" s="219"/>
      <c r="B29" s="220"/>
      <c r="C29" s="252" t="s">
        <v>48</v>
      </c>
      <c r="D29" s="253"/>
      <c r="E29" s="254"/>
      <c r="F29" s="13">
        <v>4</v>
      </c>
      <c r="G29" s="22">
        <v>10</v>
      </c>
      <c r="H29" s="22">
        <v>10</v>
      </c>
      <c r="I29" s="23">
        <v>3</v>
      </c>
      <c r="J29" s="46"/>
      <c r="U29" s="54"/>
    </row>
    <row r="30" spans="1:21" ht="18.2" customHeight="1" x14ac:dyDescent="0.25">
      <c r="A30" s="219"/>
      <c r="B30" s="220"/>
      <c r="C30" s="257" t="s">
        <v>30</v>
      </c>
      <c r="D30" s="258"/>
      <c r="E30" s="259"/>
      <c r="F30" s="13">
        <v>5</v>
      </c>
      <c r="G30" s="22">
        <v>26</v>
      </c>
      <c r="H30" s="22">
        <v>26</v>
      </c>
      <c r="I30" s="23">
        <v>13</v>
      </c>
      <c r="J30" s="46"/>
      <c r="U30" s="54"/>
    </row>
    <row r="31" spans="1:21" ht="18.2" customHeight="1" x14ac:dyDescent="0.25">
      <c r="A31" s="219"/>
      <c r="B31" s="220"/>
      <c r="C31" s="257" t="s">
        <v>31</v>
      </c>
      <c r="D31" s="258"/>
      <c r="E31" s="259"/>
      <c r="F31" s="13">
        <v>6</v>
      </c>
      <c r="G31" s="22">
        <v>55</v>
      </c>
      <c r="H31" s="22">
        <v>55</v>
      </c>
      <c r="I31" s="23">
        <v>14</v>
      </c>
      <c r="J31" s="46"/>
      <c r="U31" s="54"/>
    </row>
    <row r="32" spans="1:21" ht="18.2" customHeight="1" x14ac:dyDescent="0.25">
      <c r="A32" s="219"/>
      <c r="B32" s="220"/>
      <c r="C32" s="252" t="s">
        <v>32</v>
      </c>
      <c r="D32" s="253"/>
      <c r="E32" s="254"/>
      <c r="F32" s="13">
        <v>7</v>
      </c>
      <c r="G32" s="22">
        <v>56</v>
      </c>
      <c r="H32" s="22">
        <v>56</v>
      </c>
      <c r="I32" s="23">
        <v>8</v>
      </c>
      <c r="J32" s="46"/>
      <c r="U32" s="54"/>
    </row>
    <row r="33" spans="1:21" ht="18.2" customHeight="1" x14ac:dyDescent="0.25">
      <c r="A33" s="219"/>
      <c r="B33" s="220"/>
      <c r="C33" s="252" t="s">
        <v>33</v>
      </c>
      <c r="D33" s="253"/>
      <c r="E33" s="254"/>
      <c r="F33" s="13">
        <v>8</v>
      </c>
      <c r="G33" s="22">
        <v>16</v>
      </c>
      <c r="H33" s="22">
        <v>16</v>
      </c>
      <c r="I33" s="23">
        <v>3</v>
      </c>
      <c r="J33" s="46"/>
      <c r="U33" s="54"/>
    </row>
    <row r="34" spans="1:21" ht="18" customHeight="1" x14ac:dyDescent="0.25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 x14ac:dyDescent="0.25">
      <c r="A35" s="219"/>
      <c r="B35" s="220"/>
      <c r="C35" s="268"/>
      <c r="D35" s="252" t="s">
        <v>35</v>
      </c>
      <c r="E35" s="270"/>
      <c r="F35" s="13">
        <v>10</v>
      </c>
      <c r="G35" s="22">
        <v>5</v>
      </c>
      <c r="H35" s="22">
        <v>5</v>
      </c>
      <c r="I35" s="23">
        <v>2</v>
      </c>
      <c r="J35" s="46"/>
      <c r="U35" s="54"/>
    </row>
    <row r="36" spans="1:21" ht="18.2" customHeight="1" x14ac:dyDescent="0.25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.2" customHeight="1" x14ac:dyDescent="0.25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 x14ac:dyDescent="0.2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.2" customHeight="1" x14ac:dyDescent="0.2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 x14ac:dyDescent="0.2">
      <c r="A40" s="219"/>
      <c r="B40" s="220"/>
      <c r="C40" s="252" t="s">
        <v>49</v>
      </c>
      <c r="D40" s="253"/>
      <c r="E40" s="254"/>
      <c r="F40" s="13">
        <v>15</v>
      </c>
      <c r="G40" s="22">
        <v>8</v>
      </c>
      <c r="H40" s="22">
        <v>8</v>
      </c>
      <c r="I40" s="23">
        <v>2</v>
      </c>
      <c r="J40" s="47"/>
      <c r="U40" s="54"/>
    </row>
    <row r="41" spans="1:21" ht="51" customHeight="1" x14ac:dyDescent="0.2">
      <c r="A41" s="219"/>
      <c r="B41" s="220"/>
      <c r="C41" s="252" t="s">
        <v>50</v>
      </c>
      <c r="D41" s="253"/>
      <c r="E41" s="254"/>
      <c r="F41" s="13">
        <v>16</v>
      </c>
      <c r="G41" s="22">
        <v>3</v>
      </c>
      <c r="H41" s="22">
        <v>3</v>
      </c>
      <c r="I41" s="23"/>
      <c r="J41" s="47"/>
      <c r="U41" s="54"/>
    </row>
    <row r="42" spans="1:21" ht="18.2" customHeight="1" thickBot="1" x14ac:dyDescent="0.3">
      <c r="A42" s="249"/>
      <c r="B42" s="250"/>
      <c r="C42" s="237" t="s">
        <v>8</v>
      </c>
      <c r="D42" s="238"/>
      <c r="E42" s="239"/>
      <c r="F42" s="18">
        <v>17</v>
      </c>
      <c r="G42" s="29">
        <v>759</v>
      </c>
      <c r="H42" s="29">
        <v>757</v>
      </c>
      <c r="I42" s="81">
        <v>27</v>
      </c>
      <c r="J42" s="46"/>
      <c r="U42" s="54"/>
    </row>
    <row r="43" spans="1:21" ht="15" customHeight="1" x14ac:dyDescent="0.2">
      <c r="A43" s="140"/>
      <c r="B43" s="140"/>
      <c r="C43" s="140"/>
      <c r="D43" s="39"/>
      <c r="E43" s="39"/>
      <c r="F43" s="39"/>
      <c r="G43" s="39"/>
      <c r="H43" s="38"/>
      <c r="I43" s="38"/>
    </row>
    <row r="44" spans="1:21" ht="26.25" customHeight="1" thickBot="1" x14ac:dyDescent="0.25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21" ht="134.25" customHeight="1" x14ac:dyDescent="0.2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21" ht="16.7" customHeight="1" x14ac:dyDescent="0.2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21" ht="21.95" customHeight="1" x14ac:dyDescent="0.2">
      <c r="A47" s="229" t="s">
        <v>41</v>
      </c>
      <c r="B47" s="230"/>
      <c r="C47" s="230"/>
      <c r="D47" s="230"/>
      <c r="E47" s="13">
        <v>1</v>
      </c>
      <c r="F47" s="23">
        <v>34</v>
      </c>
      <c r="G47" s="32"/>
      <c r="H47" s="39"/>
    </row>
    <row r="48" spans="1:21" ht="21.95" customHeight="1" x14ac:dyDescent="0.2">
      <c r="A48" s="251" t="s">
        <v>73</v>
      </c>
      <c r="B48" s="248"/>
      <c r="C48" s="248"/>
      <c r="D48" s="248"/>
      <c r="E48" s="13">
        <v>2</v>
      </c>
      <c r="F48" s="23">
        <v>15</v>
      </c>
      <c r="G48" s="32"/>
      <c r="H48" s="39"/>
    </row>
    <row r="49" spans="1:21" ht="21.95" customHeight="1" x14ac:dyDescent="0.2">
      <c r="A49" s="229" t="s">
        <v>42</v>
      </c>
      <c r="B49" s="230"/>
      <c r="C49" s="230"/>
      <c r="D49" s="230"/>
      <c r="E49" s="13">
        <v>3</v>
      </c>
      <c r="F49" s="23">
        <v>32</v>
      </c>
      <c r="G49" s="32"/>
      <c r="H49" s="39"/>
    </row>
    <row r="50" spans="1:21" ht="21.95" customHeight="1" x14ac:dyDescent="0.2">
      <c r="A50" s="251" t="s">
        <v>74</v>
      </c>
      <c r="B50" s="248"/>
      <c r="C50" s="248"/>
      <c r="D50" s="248"/>
      <c r="E50" s="13">
        <v>4</v>
      </c>
      <c r="F50" s="23">
        <v>7</v>
      </c>
      <c r="G50" s="32"/>
      <c r="H50" s="39"/>
    </row>
    <row r="51" spans="1:21" ht="21.95" customHeight="1" x14ac:dyDescent="0.2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21" ht="52.5" customHeight="1" x14ac:dyDescent="0.2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21" ht="21.95" customHeight="1" x14ac:dyDescent="0.2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21" ht="21.95" customHeight="1" thickBot="1" x14ac:dyDescent="0.25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spans="1:21" ht="16.5" customHeight="1" x14ac:dyDescent="0.2">
      <c r="D55" s="79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 x14ac:dyDescent="0.3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 x14ac:dyDescent="0.25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 x14ac:dyDescent="0.3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&amp;L41850211&amp;CФорма № 1-1-ОП, Підрозділ: Зарічний районний суд м.Сум,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opLeftCell="A46" zoomScale="80" zoomScaleNormal="80" zoomScaleSheetLayoutView="100" zoomScalePageLayoutView="40" workbookViewId="0">
      <selection activeCell="D66" sqref="D66"/>
    </sheetView>
  </sheetViews>
  <sheetFormatPr defaultColWidth="9.42578125" defaultRowHeight="15.75" x14ac:dyDescent="0.25"/>
  <cols>
    <col min="1" max="1" width="10.85546875" style="84" customWidth="1"/>
    <col min="2" max="2" width="15.42578125" style="84" customWidth="1"/>
    <col min="3" max="3" width="20.5703125" style="84" customWidth="1"/>
    <col min="4" max="4" width="63" style="84" customWidth="1"/>
    <col min="5" max="5" width="11.140625" style="84" customWidth="1"/>
    <col min="6" max="6" width="16.85546875" style="84" customWidth="1"/>
    <col min="7" max="7" width="18.140625" style="84" customWidth="1"/>
    <col min="8" max="8" width="18.7109375" style="84" customWidth="1"/>
    <col min="9" max="9" width="20.42578125" style="84" customWidth="1"/>
    <col min="10" max="10" width="9.42578125" style="86"/>
    <col min="11" max="21" width="9.42578125" style="83"/>
    <col min="22" max="16384" width="9.42578125" style="84"/>
  </cols>
  <sheetData>
    <row r="1" spans="1:21" customFormat="1" ht="9" customHeight="1" x14ac:dyDescent="0.2"/>
    <row r="2" spans="1:21" customFormat="1" ht="21" thickBot="1" x14ac:dyDescent="0.35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21" ht="23.25" customHeight="1" x14ac:dyDescent="0.25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21" ht="67.5" customHeight="1" x14ac:dyDescent="0.25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 x14ac:dyDescent="0.2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1.75" customHeight="1" x14ac:dyDescent="0.25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16</v>
      </c>
      <c r="I6" s="33"/>
      <c r="J6" s="82"/>
    </row>
    <row r="7" spans="1:21" ht="21.75" customHeight="1" x14ac:dyDescent="0.25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3</v>
      </c>
      <c r="I7" s="33"/>
    </row>
    <row r="8" spans="1:21" ht="21.75" customHeight="1" x14ac:dyDescent="0.3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21" ht="21.75" customHeight="1" x14ac:dyDescent="0.3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21" ht="21.75" customHeight="1" x14ac:dyDescent="0.3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13</v>
      </c>
      <c r="I10" s="23">
        <v>2</v>
      </c>
      <c r="J10" s="99"/>
    </row>
    <row r="11" spans="1:21" ht="21.75" customHeight="1" x14ac:dyDescent="0.25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11</v>
      </c>
      <c r="I11" s="34"/>
    </row>
    <row r="12" spans="1:21" ht="21.75" customHeight="1" x14ac:dyDescent="0.25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2</v>
      </c>
      <c r="I12" s="34">
        <f>I10</f>
        <v>2</v>
      </c>
    </row>
    <row r="13" spans="1:21" ht="25.5" customHeight="1" x14ac:dyDescent="0.25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21" ht="27.75" customHeight="1" x14ac:dyDescent="0.25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21" ht="21.75" customHeight="1" x14ac:dyDescent="0.25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21" ht="21.75" customHeight="1" x14ac:dyDescent="0.25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</v>
      </c>
      <c r="I16" s="23">
        <v>1</v>
      </c>
    </row>
    <row r="17" spans="1:21" ht="21.75" customHeight="1" x14ac:dyDescent="0.25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21" ht="21" customHeight="1" x14ac:dyDescent="0.25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21" ht="16.5" customHeight="1" x14ac:dyDescent="0.25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21" ht="39.75" customHeight="1" thickBot="1" x14ac:dyDescent="0.35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3</v>
      </c>
      <c r="I20" s="35"/>
    </row>
    <row r="21" spans="1:21" ht="22.5" hidden="1" customHeight="1" x14ac:dyDescent="0.25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21" s="108" customFormat="1" ht="24.75" hidden="1" customHeight="1" x14ac:dyDescent="0.35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21" ht="39" customHeight="1" thickBot="1" x14ac:dyDescent="0.3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21" ht="42.75" customHeight="1" x14ac:dyDescent="0.25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21" ht="83.25" customHeight="1" x14ac:dyDescent="0.25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 x14ac:dyDescent="0.25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ht="20.25" customHeight="1" x14ac:dyDescent="0.3">
      <c r="A27" s="305" t="s">
        <v>97</v>
      </c>
      <c r="B27" s="306"/>
      <c r="C27" s="306"/>
      <c r="D27" s="306"/>
      <c r="E27" s="115">
        <v>1</v>
      </c>
      <c r="F27" s="55">
        <f>SUM(F28:F37,F39,F40)</f>
        <v>12</v>
      </c>
      <c r="G27" s="55">
        <f>SUM(G28:G37,G39,G40)</f>
        <v>12</v>
      </c>
      <c r="H27" s="34">
        <f>SUM(H28:H37,H39,H40)</f>
        <v>0</v>
      </c>
    </row>
    <row r="28" spans="1:21" ht="39" customHeight="1" x14ac:dyDescent="0.3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 x14ac:dyDescent="0.25">
      <c r="A29" s="307"/>
      <c r="B29" s="308"/>
      <c r="C29" s="297" t="s">
        <v>100</v>
      </c>
      <c r="D29" s="297"/>
      <c r="E29" s="115">
        <v>3</v>
      </c>
      <c r="F29" s="22">
        <v>1</v>
      </c>
      <c r="G29" s="22">
        <v>1</v>
      </c>
      <c r="H29" s="23"/>
      <c r="I29" s="116"/>
      <c r="J29" s="83"/>
      <c r="U29" s="84"/>
    </row>
    <row r="30" spans="1:21" ht="21.75" customHeight="1" x14ac:dyDescent="0.25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 x14ac:dyDescent="0.3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 x14ac:dyDescent="0.3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 x14ac:dyDescent="0.25">
      <c r="A33" s="307"/>
      <c r="B33" s="308"/>
      <c r="C33" s="297" t="s">
        <v>104</v>
      </c>
      <c r="D33" s="297"/>
      <c r="E33" s="115">
        <v>7</v>
      </c>
      <c r="F33" s="22">
        <v>1</v>
      </c>
      <c r="G33" s="22">
        <v>1</v>
      </c>
      <c r="H33" s="23"/>
      <c r="I33" s="116"/>
      <c r="J33" s="83"/>
      <c r="U33" s="84"/>
    </row>
    <row r="34" spans="1:21" ht="21.75" customHeight="1" x14ac:dyDescent="0.25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 x14ac:dyDescent="0.25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 x14ac:dyDescent="0.25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 x14ac:dyDescent="0.25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 x14ac:dyDescent="0.25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 x14ac:dyDescent="0.25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 x14ac:dyDescent="0.35">
      <c r="A40" s="309"/>
      <c r="B40" s="310"/>
      <c r="C40" s="301" t="s">
        <v>8</v>
      </c>
      <c r="D40" s="301"/>
      <c r="E40" s="101">
        <v>14</v>
      </c>
      <c r="F40" s="29">
        <v>10</v>
      </c>
      <c r="G40" s="29">
        <v>10</v>
      </c>
      <c r="H40" s="81"/>
      <c r="I40" s="119"/>
      <c r="J40" s="83"/>
      <c r="U40" s="84"/>
    </row>
    <row r="41" spans="1:21" ht="25.5" hidden="1" customHeight="1" x14ac:dyDescent="0.25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21" s="125" customFormat="1" ht="32.25" hidden="1" customHeight="1" x14ac:dyDescent="0.3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21" ht="40.5" customHeight="1" thickBot="1" x14ac:dyDescent="0.3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21" ht="42.75" customHeight="1" x14ac:dyDescent="0.25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21" ht="16.5" customHeight="1" x14ac:dyDescent="0.25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21" ht="21.75" customHeight="1" x14ac:dyDescent="0.25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21" ht="21.75" customHeight="1" x14ac:dyDescent="0.25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21" ht="21.75" customHeight="1" x14ac:dyDescent="0.25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21" ht="21.75" customHeight="1" x14ac:dyDescent="0.25">
      <c r="A49" s="285" t="s">
        <v>116</v>
      </c>
      <c r="B49" s="286"/>
      <c r="C49" s="286"/>
      <c r="D49" s="286"/>
      <c r="E49" s="100">
        <v>4</v>
      </c>
      <c r="F49" s="23">
        <v>1</v>
      </c>
      <c r="G49" s="128"/>
      <c r="H49" s="130"/>
      <c r="I49" s="122"/>
    </row>
    <row r="50" spans="1:21" ht="21.75" customHeight="1" x14ac:dyDescent="0.25">
      <c r="A50" s="283" t="s">
        <v>117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21" ht="21.75" customHeight="1" x14ac:dyDescent="0.25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21" ht="21.75" customHeight="1" x14ac:dyDescent="0.25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21" ht="21.75" customHeight="1" x14ac:dyDescent="0.25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21" ht="21.75" customHeight="1" thickBot="1" x14ac:dyDescent="0.3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21" ht="9" customHeight="1" x14ac:dyDescent="0.25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 x14ac:dyDescent="0.25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 x14ac:dyDescent="0.25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 x14ac:dyDescent="0.25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 x14ac:dyDescent="0.25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 x14ac:dyDescent="0.25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 x14ac:dyDescent="0.25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 x14ac:dyDescent="0.25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 x14ac:dyDescent="0.3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 x14ac:dyDescent="0.2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 x14ac:dyDescent="0.2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 x14ac:dyDescent="0.3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 x14ac:dyDescent="0.3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 x14ac:dyDescent="0.3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 x14ac:dyDescent="0.25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 x14ac:dyDescent="0.25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 x14ac:dyDescent="0.25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 x14ac:dyDescent="0.25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 x14ac:dyDescent="0.25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 x14ac:dyDescent="0.25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 x14ac:dyDescent="0.25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 x14ac:dyDescent="0.25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 x14ac:dyDescent="0.25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 x14ac:dyDescent="0.25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 x14ac:dyDescent="0.25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 x14ac:dyDescent="0.25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 x14ac:dyDescent="0.25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 x14ac:dyDescent="0.25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 x14ac:dyDescent="0.25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 x14ac:dyDescent="0.25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 x14ac:dyDescent="0.25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 x14ac:dyDescent="0.25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 x14ac:dyDescent="0.25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 x14ac:dyDescent="0.25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 x14ac:dyDescent="0.25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 x14ac:dyDescent="0.25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 x14ac:dyDescent="0.25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 x14ac:dyDescent="0.25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 x14ac:dyDescent="0.25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 x14ac:dyDescent="0.25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 x14ac:dyDescent="0.25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 x14ac:dyDescent="0.25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 x14ac:dyDescent="0.25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 x14ac:dyDescent="0.25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 x14ac:dyDescent="0.25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 x14ac:dyDescent="0.25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 x14ac:dyDescent="0.25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 x14ac:dyDescent="0.25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 x14ac:dyDescent="0.25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 x14ac:dyDescent="0.25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 x14ac:dyDescent="0.25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 x14ac:dyDescent="0.25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 x14ac:dyDescent="0.25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 x14ac:dyDescent="0.25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 x14ac:dyDescent="0.25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 x14ac:dyDescent="0.25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 x14ac:dyDescent="0.25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 x14ac:dyDescent="0.25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 x14ac:dyDescent="0.25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 x14ac:dyDescent="0.25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 x14ac:dyDescent="0.25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 x14ac:dyDescent="0.25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 x14ac:dyDescent="0.25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 x14ac:dyDescent="0.25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 x14ac:dyDescent="0.25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 x14ac:dyDescent="0.25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 x14ac:dyDescent="0.25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 x14ac:dyDescent="0.25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 x14ac:dyDescent="0.25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x14ac:dyDescent="0.2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x14ac:dyDescent="0.2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21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2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x14ac:dyDescent="0.2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x14ac:dyDescent="0.2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2" firstPageNumber="3" orientation="portrait" useFirstPageNumber="1" r:id="rId1"/>
  <headerFooter>
    <oddFooter>&amp;L41850211&amp;CФорма № 1-1-ОП, Підрозділ: Зарічний районний суд м.Сум,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zoomScaleSheetLayoutView="100" workbookViewId="0">
      <selection activeCell="A8" sqref="A8:J8"/>
    </sheetView>
  </sheetViews>
  <sheetFormatPr defaultRowHeight="12.75" x14ac:dyDescent="0.2"/>
  <cols>
    <col min="1" max="3" width="9.140625" style="66"/>
    <col min="4" max="4" width="16" style="66" customWidth="1"/>
    <col min="5" max="5" width="6.85546875" style="66" customWidth="1"/>
    <col min="6" max="6" width="6.42578125" style="66" customWidth="1"/>
    <col min="7" max="7" width="6.140625" style="66" customWidth="1"/>
    <col min="8" max="9" width="9.140625" style="66"/>
    <col min="10" max="10" width="14.5703125" style="66" customWidth="1"/>
    <col min="11" max="16384" width="9.140625" style="66"/>
  </cols>
  <sheetData>
    <row r="1" spans="1:11" ht="12.95" customHeight="1" x14ac:dyDescent="0.2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95" customHeight="1" x14ac:dyDescent="0.3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95" customHeight="1" x14ac:dyDescent="0.3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95" customHeight="1" x14ac:dyDescent="0.3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.2" customHeight="1" x14ac:dyDescent="0.2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45" customHeight="1" x14ac:dyDescent="0.2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 x14ac:dyDescent="0.25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 x14ac:dyDescent="0.2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 x14ac:dyDescent="0.3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95" hidden="1" customHeight="1" x14ac:dyDescent="0.3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.2" customHeight="1" x14ac:dyDescent="0.2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 x14ac:dyDescent="0.2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 x14ac:dyDescent="0.2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 x14ac:dyDescent="0.2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.2" customHeight="1" x14ac:dyDescent="0.2">
      <c r="A15" s="57"/>
      <c r="B15" s="57"/>
      <c r="C15" s="57"/>
      <c r="D15" s="57"/>
      <c r="E15" s="57"/>
      <c r="F15" s="57"/>
      <c r="G15" s="57"/>
      <c r="K15" s="65"/>
    </row>
    <row r="16" spans="1:11" ht="24.2" customHeight="1" x14ac:dyDescent="0.2">
      <c r="A16" s="73"/>
      <c r="B16" s="73"/>
      <c r="C16" s="73"/>
      <c r="D16" s="73"/>
      <c r="E16" s="73"/>
      <c r="F16" s="73"/>
      <c r="G16" s="73"/>
      <c r="K16" s="65"/>
    </row>
    <row r="17" spans="1:11" ht="12.95" customHeight="1" x14ac:dyDescent="0.2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7" customHeight="1" x14ac:dyDescent="0.2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.2" customHeight="1" x14ac:dyDescent="0.2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.2" customHeight="1" x14ac:dyDescent="0.2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x14ac:dyDescent="0.2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.2" customHeight="1" x14ac:dyDescent="0.2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95" customHeight="1" x14ac:dyDescent="0.2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7" customHeight="1" x14ac:dyDescent="0.2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95" customHeight="1" x14ac:dyDescent="0.2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95" customHeight="1" x14ac:dyDescent="0.3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95" customHeight="1" x14ac:dyDescent="0.3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9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&amp;L41850211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Prov-spec</cp:lastModifiedBy>
  <cp:lastPrinted>2016-07-18T07:10:40Z</cp:lastPrinted>
  <dcterms:created xsi:type="dcterms:W3CDTF">2015-09-09T11:45:26Z</dcterms:created>
  <dcterms:modified xsi:type="dcterms:W3CDTF">2017-06-21T11:18:54Z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1-1-ОП_00591_2.2016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41850211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Зарічний районний суд м.Сум</vt:lpwstr>
  </property>
  <property fmtid="{D5CDD505-2E9C-101B-9397-08002B2CF9AE}" pid="14" name="ПідрозділID">
    <vt:i4>826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3.17.1.1583</vt:lpwstr>
  </property>
</Properties>
</file>