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уми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dnipro">#REF!</definedName>
    <definedName name="Z1_1" localSheetId="0">#REF!</definedName>
    <definedName name="Z1_1">#REF!</definedName>
  </definedNames>
  <calcPr calcId="145621"/>
</workbook>
</file>

<file path=xl/calcChain.xml><?xml version="1.0" encoding="utf-8"?>
<calcChain xmlns="http://schemas.openxmlformats.org/spreadsheetml/2006/main">
  <c r="N33" i="4" l="1"/>
  <c r="L33" i="4"/>
  <c r="K33" i="4"/>
  <c r="G33" i="4"/>
  <c r="F33" i="4"/>
  <c r="E33" i="4"/>
  <c r="D33" i="4"/>
  <c r="C33" i="4"/>
</calcChain>
</file>

<file path=xl/sharedStrings.xml><?xml version="1.0" encoding="utf-8"?>
<sst xmlns="http://schemas.openxmlformats.org/spreadsheetml/2006/main" count="120" uniqueCount="100">
  <si>
    <t>Пропозиції стосовно оптимізації судів</t>
  </si>
  <si>
    <t>Станом на</t>
  </si>
  <si>
    <t>Сумської області</t>
  </si>
  <si>
    <t>№</t>
  </si>
  <si>
    <t>Місцеві загальні суди</t>
  </si>
  <si>
    <t>Кількість суддів</t>
  </si>
  <si>
    <t>"Центральний" суд</t>
  </si>
  <si>
    <t>Наявність транспортного сполучення</t>
  </si>
  <si>
    <r>
      <t xml:space="preserve">Відстань між містами (до </t>
    </r>
    <r>
      <rPr>
        <sz val="4"/>
        <rFont val="Times New Roman"/>
        <family val="1"/>
        <charset val="204"/>
      </rPr>
      <t>"центрального"</t>
    </r>
    <r>
      <rPr>
        <sz val="5"/>
        <rFont val="Times New Roman"/>
        <family val="1"/>
        <charset val="204"/>
      </rPr>
      <t xml:space="preserve"> суду)</t>
    </r>
  </si>
  <si>
    <t>Чисельність населення, тис.осіб</t>
  </si>
  <si>
    <t>Інформація про приміщення суду</t>
  </si>
  <si>
    <t>Середньомісячне надходження всіх справ і матеріалів на 1 суддю  за 2016 рік (за штатом)</t>
  </si>
  <si>
    <t>Органи, розміщені на території юрисдикції суду (СІЗО, НАБУ, митниця …)</t>
  </si>
  <si>
    <t>Додаткові фактори, примітки</t>
  </si>
  <si>
    <t>Найменування нового суду</t>
  </si>
  <si>
    <t>нормативна за 2016 рік</t>
  </si>
  <si>
    <t>згідно з наказом ДСА України</t>
  </si>
  <si>
    <t>фактична станом на 01.10.2017</t>
  </si>
  <si>
    <t>які мають повноваження здійснювати правосуддя (станом на 01.11.2017)</t>
  </si>
  <si>
    <t xml:space="preserve">запропонована для нового окружного суду </t>
  </si>
  <si>
    <t>району</t>
  </si>
  <si>
    <t>території нового суду</t>
  </si>
  <si>
    <t>площа (м.кв.) та право власності приміщення</t>
  </si>
  <si>
    <t>загальна площа приміщень нового суду, м.кв.</t>
  </si>
  <si>
    <t>сума оренди на 1 рік, тис.грн.</t>
  </si>
  <si>
    <t xml:space="preserve">стан (потребує капітального ремонту/ нового будівництва) </t>
  </si>
  <si>
    <t>абс.</t>
  </si>
  <si>
    <t>динаміка, %,  +/-</t>
  </si>
  <si>
    <t>Середино-Будський районний</t>
  </si>
  <si>
    <t>Шосткинський міськрайонний</t>
  </si>
  <si>
    <t>незадовільне</t>
  </si>
  <si>
    <t>державна (ДСА) - 587</t>
  </si>
  <si>
    <t>Шосткинський окружний</t>
  </si>
  <si>
    <t>Шосткинський місьрайонний</t>
  </si>
  <si>
    <t>державна (ДСА) - 1086</t>
  </si>
  <si>
    <t>реконструкція</t>
  </si>
  <si>
    <t>місцева прокуратура</t>
  </si>
  <si>
    <t>проведено тендер на реконструкцію</t>
  </si>
  <si>
    <t>Ямпільський районний</t>
  </si>
  <si>
    <t>задовільне</t>
  </si>
  <si>
    <t>державна (ДСА) - 952</t>
  </si>
  <si>
    <t>пункт контролю; митний пост</t>
  </si>
  <si>
    <t xml:space="preserve">Глухівський міськрайонний </t>
  </si>
  <si>
    <t>державна (ДФС) - 1619</t>
  </si>
  <si>
    <t>митний пост (авто)</t>
  </si>
  <si>
    <t>Глухівський окружний</t>
  </si>
  <si>
    <t>Кролевецький районний</t>
  </si>
  <si>
    <t>добре</t>
  </si>
  <si>
    <t>державна (ДСА) - 1757</t>
  </si>
  <si>
    <t xml:space="preserve">Путивльський районний </t>
  </si>
  <si>
    <t>державна (ДСА) - 476</t>
  </si>
  <si>
    <t xml:space="preserve">Буринський районний </t>
  </si>
  <si>
    <t xml:space="preserve">Конотопський міськрайонний </t>
  </si>
  <si>
    <t>державна (ДСА) - 610</t>
  </si>
  <si>
    <t>Конотопський окружний</t>
  </si>
  <si>
    <t>Конотопський міськрайонний</t>
  </si>
  <si>
    <t>державна (ДСА) - 1288</t>
  </si>
  <si>
    <t>добудова</t>
  </si>
  <si>
    <t>Липоводолинський районний</t>
  </si>
  <si>
    <t>Роменський міськрайонний</t>
  </si>
  <si>
    <t xml:space="preserve">державна (ДСА) - 358  </t>
  </si>
  <si>
    <t>Роменський окружний</t>
  </si>
  <si>
    <t>Недригайлівський районний</t>
  </si>
  <si>
    <t xml:space="preserve">державна (ДСА) - 371  </t>
  </si>
  <si>
    <t>комунальна (Роменська міськрада) - 1041;  державна (ДКС) - 1000</t>
  </si>
  <si>
    <t xml:space="preserve">0,001; 0,001 </t>
  </si>
  <si>
    <t>виправна колонія; митний пост; психлікарня; місцева прокуратура</t>
  </si>
  <si>
    <t>Великописарівський районний</t>
  </si>
  <si>
    <t xml:space="preserve">Охтирський міськрайонний </t>
  </si>
  <si>
    <t>державна (ДСА) -  623</t>
  </si>
  <si>
    <t xml:space="preserve">прикордонний загін; митний пост (міжнародний пункт пропуску авто) </t>
  </si>
  <si>
    <t>Охтирський окружний</t>
  </si>
  <si>
    <t>державна (ДСА) - 169; комунальна (Охтирська міськрада) - 330; державна (ДСА) - 1963</t>
  </si>
  <si>
    <t>відділення Національного природного парку; психлікарня; місцева прокуратура</t>
  </si>
  <si>
    <t>приміщення 1963 м капремонт</t>
  </si>
  <si>
    <t xml:space="preserve">Тростянецький районний </t>
  </si>
  <si>
    <t>державна (ДСА) - 789</t>
  </si>
  <si>
    <t>Лебединський районний</t>
  </si>
  <si>
    <t>Сумський районний</t>
  </si>
  <si>
    <t>державна (ГУ статистики в області) - 832</t>
  </si>
  <si>
    <t>Сумський  окружний</t>
  </si>
  <si>
    <t xml:space="preserve">Білопільський районний </t>
  </si>
  <si>
    <t>державна (ДСА) - 1298</t>
  </si>
  <si>
    <t>прикордонний загін</t>
  </si>
  <si>
    <t>Краснопільський районний</t>
  </si>
  <si>
    <t>державна (ДСА) - 406</t>
  </si>
  <si>
    <t xml:space="preserve">Сумський районний </t>
  </si>
  <si>
    <t>державна (ДСА) - 705</t>
  </si>
  <si>
    <t xml:space="preserve">прикордонний загін </t>
  </si>
  <si>
    <t>обласний центр</t>
  </si>
  <si>
    <t>Зарічний районний м.Суми</t>
  </si>
  <si>
    <t>Ковпаківський районний м.Суми</t>
  </si>
  <si>
    <t>відмінне</t>
  </si>
  <si>
    <t>державна (ДСА) - 1390</t>
  </si>
  <si>
    <t>УПФУ; УСБУ; УСЗН; обласна та місцева прокуратури</t>
  </si>
  <si>
    <t>Окружний суд м.Суми</t>
  </si>
  <si>
    <t>комунальна (міськрада) - 1657</t>
  </si>
  <si>
    <t xml:space="preserve">СІЗО;  виправна колонія; ІТТ; митниця </t>
  </si>
  <si>
    <t>ВСЬОГО</t>
  </si>
  <si>
    <t>7 судів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</si>
</sst>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&quot;₴&quot;_-;\-* #,##0.00&quot;₴&quot;_-;_-* &quot;-&quot;??&quot;₴&quot;_-;_-@_-"/>
    <numFmt numFmtId="166" formatCode="_-* #,##0.00_₴_-;\-* #,##0.00_₴_-;_-* &quot;-&quot;??_₴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1"/>
      <color indexed="16"/>
      <name val="Calibri"/>
      <family val="2"/>
      <charset val="204"/>
    </font>
    <font>
      <b/>
      <sz val="8"/>
      <color indexed="16"/>
      <name val="Times New Roman"/>
      <family val="1"/>
      <charset val="204"/>
    </font>
    <font>
      <sz val="5"/>
      <name val="Times New Roman"/>
      <family val="1"/>
      <charset val="204"/>
    </font>
    <font>
      <b/>
      <sz val="5"/>
      <name val="Times New Roman"/>
      <family val="1"/>
      <charset val="204"/>
    </font>
    <font>
      <b/>
      <sz val="5"/>
      <name val="Calibri"/>
      <family val="2"/>
      <charset val="204"/>
    </font>
    <font>
      <sz val="4"/>
      <name val="Times New Roman"/>
      <family val="1"/>
      <charset val="204"/>
    </font>
    <font>
      <sz val="5"/>
      <name val="Calibri"/>
      <family val="2"/>
      <charset val="204"/>
    </font>
    <font>
      <sz val="5"/>
      <name val="Calibri"/>
      <family val="2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Calibri"/>
      <family val="2"/>
      <charset val="204"/>
    </font>
    <font>
      <sz val="11"/>
      <name val="Calibri"/>
      <family val="2"/>
      <charset val="204"/>
    </font>
    <font>
      <sz val="6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6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8E4B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165" fontId="30" fillId="0" borderId="0" applyFont="0" applyFill="0" applyBorder="0" applyAlignment="0" applyProtection="0"/>
    <xf numFmtId="0" fontId="30" fillId="0" borderId="0"/>
    <xf numFmtId="0" fontId="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1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wrapText="1"/>
    </xf>
    <xf numFmtId="0" fontId="5" fillId="0" borderId="0" xfId="2" applyFont="1" applyAlignment="1">
      <alignment horizontal="center" vertical="center"/>
    </xf>
    <xf numFmtId="0" fontId="1" fillId="0" borderId="0" xfId="2"/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wrapText="1"/>
    </xf>
    <xf numFmtId="14" fontId="8" fillId="0" borderId="0" xfId="2" applyNumberFormat="1" applyFont="1" applyAlignment="1">
      <alignment horizontal="center" vertical="center"/>
    </xf>
    <xf numFmtId="0" fontId="7" fillId="0" borderId="0" xfId="2" applyFont="1"/>
    <xf numFmtId="0" fontId="9" fillId="2" borderId="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wrapText="1"/>
    </xf>
    <xf numFmtId="0" fontId="15" fillId="0" borderId="0" xfId="1" applyFont="1" applyFill="1" applyBorder="1" applyAlignment="1">
      <alignment horizontal="left" readingOrder="1"/>
    </xf>
    <xf numFmtId="0" fontId="16" fillId="0" borderId="0" xfId="1" applyFont="1" applyFill="1" applyBorder="1"/>
    <xf numFmtId="0" fontId="17" fillId="0" borderId="0" xfId="1" applyFont="1" applyFill="1" applyBorder="1"/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/>
    <xf numFmtId="0" fontId="1" fillId="0" borderId="0" xfId="2" applyBorder="1"/>
    <xf numFmtId="0" fontId="9" fillId="0" borderId="1" xfId="1" applyFont="1" applyFill="1" applyBorder="1" applyAlignment="1">
      <alignment horizontal="center" vertical="center" wrapText="1" readingOrder="1"/>
    </xf>
    <xf numFmtId="0" fontId="17" fillId="0" borderId="2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center" vertical="center" wrapText="1" readingOrder="1"/>
    </xf>
    <xf numFmtId="0" fontId="18" fillId="0" borderId="2" xfId="1" applyFont="1" applyFill="1" applyBorder="1" applyAlignment="1">
      <alignment horizontal="center" vertical="center" wrapText="1" readingOrder="1"/>
    </xf>
    <xf numFmtId="0" fontId="19" fillId="0" borderId="2" xfId="1" applyFont="1" applyFill="1" applyBorder="1" applyAlignment="1">
      <alignment horizontal="center" vertical="center" wrapText="1" readingOrder="1"/>
    </xf>
    <xf numFmtId="0" fontId="19" fillId="0" borderId="2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9" fillId="4" borderId="2" xfId="2" applyFont="1" applyFill="1" applyBorder="1" applyAlignment="1">
      <alignment horizontal="center" vertical="center" wrapText="1"/>
    </xf>
    <xf numFmtId="0" fontId="19" fillId="5" borderId="2" xfId="2" applyFont="1" applyFill="1" applyBorder="1" applyAlignment="1">
      <alignment horizontal="center" vertical="center" wrapText="1"/>
    </xf>
    <xf numFmtId="164" fontId="19" fillId="4" borderId="2" xfId="2" applyNumberFormat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 readingOrder="1"/>
    </xf>
    <xf numFmtId="0" fontId="9" fillId="6" borderId="7" xfId="1" applyFont="1" applyFill="1" applyBorder="1" applyAlignment="1">
      <alignment horizontal="center" vertical="center" wrapText="1" readingOrder="1"/>
    </xf>
    <xf numFmtId="0" fontId="17" fillId="6" borderId="8" xfId="1" applyFont="1" applyFill="1" applyBorder="1" applyAlignment="1">
      <alignment horizontal="left" vertical="center" wrapText="1"/>
    </xf>
    <xf numFmtId="0" fontId="17" fillId="6" borderId="8" xfId="1" applyFont="1" applyFill="1" applyBorder="1" applyAlignment="1">
      <alignment horizontal="center" vertical="center" wrapText="1" readingOrder="1"/>
    </xf>
    <xf numFmtId="0" fontId="18" fillId="0" borderId="8" xfId="1" applyFont="1" applyFill="1" applyBorder="1" applyAlignment="1">
      <alignment horizontal="center" vertical="center" wrapText="1" readingOrder="1"/>
    </xf>
    <xf numFmtId="0" fontId="21" fillId="0" borderId="8" xfId="1" applyFont="1" applyFill="1" applyBorder="1" applyAlignment="1">
      <alignment horizontal="center" vertical="center" wrapText="1" readingOrder="1"/>
    </xf>
    <xf numFmtId="0" fontId="19" fillId="6" borderId="8" xfId="1" applyFont="1" applyFill="1" applyBorder="1" applyAlignment="1">
      <alignment horizontal="center" vertical="center"/>
    </xf>
    <xf numFmtId="0" fontId="19" fillId="6" borderId="8" xfId="2" applyFont="1" applyFill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164" fontId="22" fillId="0" borderId="8" xfId="2" applyNumberFormat="1" applyFont="1" applyBorder="1" applyAlignment="1">
      <alignment horizontal="center" vertical="center" wrapText="1"/>
    </xf>
    <xf numFmtId="49" fontId="19" fillId="6" borderId="8" xfId="2" applyNumberFormat="1" applyFont="1" applyFill="1" applyBorder="1" applyAlignment="1">
      <alignment vertical="center" wrapText="1"/>
    </xf>
    <xf numFmtId="0" fontId="19" fillId="5" borderId="8" xfId="2" applyFont="1" applyFill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 readingOrder="1"/>
    </xf>
    <xf numFmtId="0" fontId="9" fillId="0" borderId="4" xfId="1" applyFont="1" applyFill="1" applyBorder="1" applyAlignment="1">
      <alignment horizontal="center" vertical="center" wrapText="1" readingOrder="1"/>
    </xf>
    <xf numFmtId="0" fontId="17" fillId="0" borderId="5" xfId="1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horizontal="center" vertical="center" wrapText="1" readingOrder="1"/>
    </xf>
    <xf numFmtId="0" fontId="18" fillId="0" borderId="5" xfId="1" applyFont="1" applyFill="1" applyBorder="1" applyAlignment="1">
      <alignment horizontal="center" vertical="center" wrapText="1" readingOrder="1"/>
    </xf>
    <xf numFmtId="0" fontId="21" fillId="0" borderId="5" xfId="1" applyFont="1" applyFill="1" applyBorder="1" applyAlignment="1">
      <alignment horizontal="center" vertical="center" wrapText="1" readingOrder="1"/>
    </xf>
    <xf numFmtId="0" fontId="19" fillId="0" borderId="5" xfId="1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 wrapText="1"/>
    </xf>
    <xf numFmtId="164" fontId="22" fillId="0" borderId="5" xfId="2" applyNumberFormat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 readingOrder="1"/>
    </xf>
    <xf numFmtId="0" fontId="9" fillId="0" borderId="0" xfId="1" applyFont="1" applyFill="1" applyBorder="1" applyAlignment="1">
      <alignment horizontal="center" vertical="center" wrapText="1" readingOrder="1"/>
    </xf>
    <xf numFmtId="0" fontId="17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 readingOrder="1"/>
    </xf>
    <xf numFmtId="0" fontId="18" fillId="0" borderId="0" xfId="1" applyFont="1" applyFill="1" applyBorder="1" applyAlignment="1">
      <alignment horizontal="center" vertical="center" wrapText="1" readingOrder="1"/>
    </xf>
    <xf numFmtId="0" fontId="19" fillId="0" borderId="0" xfId="1" applyFont="1" applyFill="1" applyBorder="1" applyAlignment="1">
      <alignment horizontal="center" vertical="center" wrapText="1" readingOrder="1"/>
    </xf>
    <xf numFmtId="0" fontId="19" fillId="0" borderId="0" xfId="1" applyFont="1" applyFill="1" applyBorder="1" applyAlignment="1">
      <alignment horizontal="center" vertical="center"/>
    </xf>
    <xf numFmtId="164" fontId="19" fillId="0" borderId="0" xfId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 vertical="center" wrapText="1" readingOrder="1"/>
    </xf>
    <xf numFmtId="0" fontId="9" fillId="6" borderId="1" xfId="1" applyFont="1" applyFill="1" applyBorder="1" applyAlignment="1">
      <alignment horizontal="center" vertical="center" wrapText="1" readingOrder="1"/>
    </xf>
    <xf numFmtId="0" fontId="17" fillId="6" borderId="2" xfId="1" applyFont="1" applyFill="1" applyBorder="1" applyAlignment="1">
      <alignment horizontal="left" vertical="center" wrapText="1"/>
    </xf>
    <xf numFmtId="0" fontId="17" fillId="6" borderId="2" xfId="1" applyFont="1" applyFill="1" applyBorder="1" applyAlignment="1">
      <alignment horizontal="center" vertical="center" wrapText="1" readingOrder="1"/>
    </xf>
    <xf numFmtId="0" fontId="19" fillId="6" borderId="2" xfId="1" applyFont="1" applyFill="1" applyBorder="1" applyAlignment="1">
      <alignment horizontal="center" vertical="center"/>
    </xf>
    <xf numFmtId="0" fontId="19" fillId="6" borderId="2" xfId="2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164" fontId="19" fillId="5" borderId="2" xfId="2" applyNumberFormat="1" applyFont="1" applyFill="1" applyBorder="1" applyAlignment="1">
      <alignment horizontal="center" vertical="center" wrapText="1"/>
    </xf>
    <xf numFmtId="0" fontId="19" fillId="5" borderId="2" xfId="2" applyFont="1" applyFill="1" applyBorder="1" applyAlignment="1">
      <alignment horizontal="center" vertical="center" wrapText="1"/>
    </xf>
    <xf numFmtId="0" fontId="20" fillId="4" borderId="3" xfId="1" applyFont="1" applyFill="1" applyBorder="1" applyAlignment="1">
      <alignment horizontal="center" vertical="center" wrapText="1" readingOrder="1"/>
    </xf>
    <xf numFmtId="0" fontId="9" fillId="0" borderId="7" xfId="1" applyFont="1" applyFill="1" applyBorder="1" applyAlignment="1">
      <alignment horizontal="center" vertical="center" wrapText="1" readingOrder="1"/>
    </xf>
    <xf numFmtId="0" fontId="17" fillId="0" borderId="8" xfId="1" applyFont="1" applyFill="1" applyBorder="1" applyAlignment="1">
      <alignment horizontal="left" vertical="center" wrapText="1"/>
    </xf>
    <xf numFmtId="0" fontId="17" fillId="0" borderId="8" xfId="1" applyFont="1" applyFill="1" applyBorder="1" applyAlignment="1">
      <alignment horizontal="center" vertical="center" wrapText="1" readingOrder="1"/>
    </xf>
    <xf numFmtId="0" fontId="19" fillId="0" borderId="8" xfId="1" applyFont="1" applyFill="1" applyBorder="1" applyAlignment="1">
      <alignment horizontal="center" vertical="center" wrapText="1" readingOrder="1"/>
    </xf>
    <xf numFmtId="0" fontId="19" fillId="4" borderId="8" xfId="1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164" fontId="22" fillId="5" borderId="8" xfId="2" applyNumberFormat="1" applyFont="1" applyFill="1" applyBorder="1" applyAlignment="1">
      <alignment horizontal="center" vertical="center" wrapText="1"/>
    </xf>
    <xf numFmtId="0" fontId="21" fillId="4" borderId="9" xfId="1" applyFont="1" applyFill="1" applyBorder="1" applyAlignment="1">
      <alignment horizontal="center" vertical="center" wrapText="1" readingOrder="1"/>
    </xf>
    <xf numFmtId="0" fontId="19" fillId="0" borderId="5" xfId="1" applyFont="1" applyFill="1" applyBorder="1" applyAlignment="1">
      <alignment horizontal="center" vertical="center" wrapText="1" readingOrder="1"/>
    </xf>
    <xf numFmtId="0" fontId="22" fillId="0" borderId="5" xfId="2" applyFont="1" applyFill="1" applyBorder="1" applyAlignment="1">
      <alignment horizontal="center" vertical="center" wrapText="1"/>
    </xf>
    <xf numFmtId="0" fontId="19" fillId="5" borderId="5" xfId="2" applyFont="1" applyFill="1" applyBorder="1" applyAlignment="1">
      <alignment horizontal="center" vertical="center" wrapText="1"/>
    </xf>
    <xf numFmtId="164" fontId="22" fillId="5" borderId="5" xfId="2" applyNumberFormat="1" applyFont="1" applyFill="1" applyBorder="1" applyAlignment="1">
      <alignment horizontal="center" vertical="center" wrapText="1"/>
    </xf>
    <xf numFmtId="0" fontId="21" fillId="4" borderId="6" xfId="1" applyFont="1" applyFill="1" applyBorder="1" applyAlignment="1">
      <alignment horizontal="center" vertical="center" wrapText="1" readingOrder="1"/>
    </xf>
    <xf numFmtId="0" fontId="17" fillId="0" borderId="0" xfId="1" applyFont="1" applyFill="1" applyBorder="1" applyAlignment="1">
      <alignment horizontal="left" wrapText="1"/>
    </xf>
    <xf numFmtId="0" fontId="17" fillId="0" borderId="0" xfId="1" applyFont="1" applyFill="1" applyBorder="1" applyAlignment="1">
      <alignment horizontal="left" readingOrder="1"/>
    </xf>
    <xf numFmtId="0" fontId="18" fillId="0" borderId="0" xfId="1" applyFont="1" applyFill="1" applyBorder="1"/>
    <xf numFmtId="0" fontId="19" fillId="0" borderId="0" xfId="1" applyFont="1" applyFill="1" applyBorder="1"/>
    <xf numFmtId="0" fontId="20" fillId="0" borderId="0" xfId="1" applyFont="1" applyFill="1" applyBorder="1" applyAlignment="1">
      <alignment horizontal="left" readingOrder="1"/>
    </xf>
    <xf numFmtId="0" fontId="19" fillId="0" borderId="2" xfId="2" applyFont="1" applyFill="1" applyBorder="1" applyAlignment="1">
      <alignment horizontal="center" vertical="center" wrapText="1"/>
    </xf>
    <xf numFmtId="164" fontId="19" fillId="0" borderId="2" xfId="2" applyNumberFormat="1" applyFont="1" applyFill="1" applyBorder="1" applyAlignment="1">
      <alignment horizontal="center" vertical="center" wrapText="1"/>
    </xf>
    <xf numFmtId="0" fontId="9" fillId="6" borderId="4" xfId="1" applyFont="1" applyFill="1" applyBorder="1" applyAlignment="1">
      <alignment horizontal="center" vertical="center" wrapText="1" readingOrder="1"/>
    </xf>
    <xf numFmtId="0" fontId="17" fillId="6" borderId="5" xfId="1" applyFont="1" applyFill="1" applyBorder="1" applyAlignment="1">
      <alignment horizontal="left" vertical="center" wrapText="1"/>
    </xf>
    <xf numFmtId="0" fontId="17" fillId="6" borderId="5" xfId="1" applyFont="1" applyFill="1" applyBorder="1" applyAlignment="1">
      <alignment horizontal="center" vertical="center" wrapText="1" readingOrder="1"/>
    </xf>
    <xf numFmtId="0" fontId="19" fillId="6" borderId="5" xfId="1" applyFont="1" applyFill="1" applyBorder="1" applyAlignment="1">
      <alignment horizontal="center" vertical="center"/>
    </xf>
    <xf numFmtId="0" fontId="19" fillId="6" borderId="5" xfId="2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9" fillId="6" borderId="4" xfId="1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center" vertical="center" wrapText="1"/>
    </xf>
    <xf numFmtId="0" fontId="19" fillId="7" borderId="8" xfId="2" applyFont="1" applyFill="1" applyBorder="1" applyAlignment="1">
      <alignment horizontal="center" vertical="center" wrapText="1"/>
    </xf>
    <xf numFmtId="164" fontId="19" fillId="5" borderId="8" xfId="2" applyNumberFormat="1" applyFont="1" applyFill="1" applyBorder="1" applyAlignment="1">
      <alignment horizontal="center" vertical="center" wrapText="1"/>
    </xf>
    <xf numFmtId="0" fontId="19" fillId="7" borderId="8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 readingOrder="1"/>
    </xf>
    <xf numFmtId="0" fontId="9" fillId="4" borderId="0" xfId="1" applyFont="1" applyFill="1" applyBorder="1" applyAlignment="1">
      <alignment horizontal="center" vertical="center" wrapText="1" readingOrder="1"/>
    </xf>
    <xf numFmtId="0" fontId="17" fillId="4" borderId="0" xfId="1" applyFont="1" applyFill="1" applyBorder="1" applyAlignment="1">
      <alignment horizontal="left" vertical="center" wrapText="1"/>
    </xf>
    <xf numFmtId="0" fontId="17" fillId="4" borderId="0" xfId="1" applyFont="1" applyFill="1" applyBorder="1" applyAlignment="1">
      <alignment horizontal="center" vertical="center" wrapText="1" readingOrder="1"/>
    </xf>
    <xf numFmtId="0" fontId="17" fillId="0" borderId="0" xfId="1" applyFont="1" applyFill="1" applyBorder="1" applyAlignment="1">
      <alignment horizontal="center" vertical="center" wrapText="1" readingOrder="1"/>
    </xf>
    <xf numFmtId="0" fontId="18" fillId="0" borderId="0" xfId="1" applyFont="1" applyFill="1" applyBorder="1" applyAlignment="1">
      <alignment vertical="center" wrapText="1" readingOrder="1"/>
    </xf>
    <xf numFmtId="0" fontId="19" fillId="0" borderId="0" xfId="1" applyFont="1" applyFill="1" applyBorder="1" applyAlignment="1">
      <alignment vertical="center" wrapText="1" readingOrder="1"/>
    </xf>
    <xf numFmtId="0" fontId="19" fillId="4" borderId="0" xfId="1" applyFont="1" applyFill="1" applyBorder="1" applyAlignment="1">
      <alignment horizontal="center" vertical="center"/>
    </xf>
    <xf numFmtId="164" fontId="19" fillId="4" borderId="0" xfId="1" applyNumberFormat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 wrapText="1" readingOrder="1"/>
    </xf>
    <xf numFmtId="0" fontId="19" fillId="0" borderId="10" xfId="2" applyFont="1" applyFill="1" applyBorder="1" applyAlignment="1">
      <alignment horizontal="center" vertical="center" wrapText="1"/>
    </xf>
    <xf numFmtId="164" fontId="19" fillId="0" borderId="2" xfId="2" applyNumberFormat="1" applyFont="1" applyFill="1" applyBorder="1" applyAlignment="1">
      <alignment horizontal="center" vertical="center" wrapText="1" readingOrder="1"/>
    </xf>
    <xf numFmtId="0" fontId="1" fillId="0" borderId="8" xfId="2" applyFill="1" applyBorder="1" applyAlignment="1">
      <alignment horizontal="center" vertical="center" wrapText="1" readingOrder="1"/>
    </xf>
    <xf numFmtId="0" fontId="23" fillId="0" borderId="8" xfId="2" applyFont="1" applyFill="1" applyBorder="1" applyAlignment="1">
      <alignment horizontal="center" vertical="center" wrapText="1" readingOrder="1"/>
    </xf>
    <xf numFmtId="0" fontId="1" fillId="0" borderId="11" xfId="2" applyFill="1" applyBorder="1" applyAlignment="1">
      <alignment horizontal="center" vertical="center" wrapText="1"/>
    </xf>
    <xf numFmtId="0" fontId="1" fillId="0" borderId="9" xfId="2" applyFill="1" applyBorder="1" applyAlignment="1">
      <alignment horizontal="center" vertical="center" wrapText="1" readingOrder="1"/>
    </xf>
    <xf numFmtId="0" fontId="1" fillId="0" borderId="5" xfId="2" applyFill="1" applyBorder="1" applyAlignment="1">
      <alignment horizontal="center" vertical="center" wrapText="1" readingOrder="1"/>
    </xf>
    <xf numFmtId="0" fontId="23" fillId="0" borderId="5" xfId="2" applyFont="1" applyFill="1" applyBorder="1" applyAlignment="1">
      <alignment horizontal="center" vertical="center" wrapText="1" readingOrder="1"/>
    </xf>
    <xf numFmtId="0" fontId="1" fillId="0" borderId="12" xfId="2" applyFill="1" applyBorder="1" applyAlignment="1">
      <alignment horizontal="center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1" fillId="0" borderId="6" xfId="2" applyFill="1" applyBorder="1" applyAlignment="1">
      <alignment horizontal="center" vertical="center" wrapText="1" readingOrder="1"/>
    </xf>
    <xf numFmtId="0" fontId="1" fillId="0" borderId="0" xfId="2" applyBorder="1" applyAlignment="1">
      <alignment horizontal="center" vertical="center" wrapText="1" readingOrder="1"/>
    </xf>
    <xf numFmtId="0" fontId="23" fillId="0" borderId="0" xfId="2" applyFont="1" applyBorder="1" applyAlignment="1">
      <alignment horizontal="center" vertical="center" wrapText="1" readingOrder="1"/>
    </xf>
    <xf numFmtId="0" fontId="19" fillId="0" borderId="0" xfId="2" applyFont="1" applyFill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7" fillId="5" borderId="2" xfId="1" applyFont="1" applyFill="1" applyBorder="1" applyAlignment="1">
      <alignment horizontal="center" vertical="center" wrapText="1" readingOrder="1"/>
    </xf>
    <xf numFmtId="0" fontId="24" fillId="0" borderId="2" xfId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 wrapText="1"/>
    </xf>
    <xf numFmtId="164" fontId="25" fillId="5" borderId="2" xfId="1" applyNumberFormat="1" applyFont="1" applyFill="1" applyBorder="1" applyAlignment="1">
      <alignment horizontal="center" vertical="center" wrapText="1" readingOrder="1"/>
    </xf>
    <xf numFmtId="0" fontId="19" fillId="0" borderId="2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15" fillId="6" borderId="5" xfId="1" applyFont="1" applyFill="1" applyBorder="1" applyAlignment="1">
      <alignment horizontal="left" vertical="center" wrapText="1"/>
    </xf>
    <xf numFmtId="0" fontId="17" fillId="6" borderId="5" xfId="1" applyFont="1" applyFill="1" applyBorder="1" applyAlignment="1">
      <alignment horizontal="center" vertical="center" readingOrder="1"/>
    </xf>
    <xf numFmtId="0" fontId="17" fillId="6" borderId="5" xfId="1" applyFont="1" applyFill="1" applyBorder="1" applyAlignment="1">
      <alignment horizontal="center" vertical="center"/>
    </xf>
    <xf numFmtId="0" fontId="27" fillId="0" borderId="5" xfId="2" applyFont="1" applyFill="1" applyBorder="1" applyAlignment="1">
      <alignment horizontal="center" vertical="center" wrapText="1"/>
    </xf>
    <xf numFmtId="0" fontId="23" fillId="0" borderId="5" xfId="2" applyFont="1" applyFill="1" applyBorder="1" applyAlignment="1">
      <alignment horizontal="center" vertical="center" wrapText="1"/>
    </xf>
    <xf numFmtId="0" fontId="25" fillId="0" borderId="5" xfId="2" applyFont="1" applyFill="1" applyBorder="1" applyAlignment="1">
      <alignment horizontal="center" vertical="center" wrapText="1"/>
    </xf>
    <xf numFmtId="0" fontId="19" fillId="7" borderId="5" xfId="2" applyFont="1" applyFill="1" applyBorder="1" applyAlignment="1">
      <alignment horizontal="center" vertical="center" wrapText="1"/>
    </xf>
    <xf numFmtId="0" fontId="23" fillId="5" borderId="5" xfId="2" applyFont="1" applyFill="1" applyBorder="1" applyAlignment="1">
      <alignment horizontal="center" vertical="center" wrapText="1" readingOrder="1"/>
    </xf>
    <xf numFmtId="0" fontId="28" fillId="0" borderId="6" xfId="2" applyFont="1" applyBorder="1" applyAlignment="1">
      <alignment horizontal="center" vertical="center" wrapText="1"/>
    </xf>
    <xf numFmtId="0" fontId="29" fillId="0" borderId="0" xfId="1" applyFont="1" applyFill="1" applyAlignment="1">
      <alignment wrapText="1"/>
    </xf>
    <xf numFmtId="0" fontId="29" fillId="0" borderId="0" xfId="1" applyFont="1" applyFill="1"/>
    <xf numFmtId="164" fontId="29" fillId="0" borderId="0" xfId="1" applyNumberFormat="1" applyFont="1" applyFill="1"/>
    <xf numFmtId="0" fontId="10" fillId="2" borderId="13" xfId="1" applyFont="1" applyFill="1" applyBorder="1" applyAlignment="1">
      <alignment horizontal="center" vertical="center" wrapText="1" readingOrder="1"/>
    </xf>
    <xf numFmtId="0" fontId="16" fillId="2" borderId="14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 wrapText="1" readingOrder="1"/>
    </xf>
    <xf numFmtId="0" fontId="16" fillId="8" borderId="14" xfId="1" applyFont="1" applyFill="1" applyBorder="1" applyAlignment="1">
      <alignment horizontal="center" vertical="center" wrapText="1" readingOrder="1"/>
    </xf>
    <xf numFmtId="1" fontId="16" fillId="2" borderId="14" xfId="1" applyNumberFormat="1" applyFont="1" applyFill="1" applyBorder="1" applyAlignment="1">
      <alignment horizontal="center" vertical="center" wrapText="1" readingOrder="1"/>
    </xf>
    <xf numFmtId="3" fontId="20" fillId="2" borderId="14" xfId="1" applyNumberFormat="1" applyFont="1" applyFill="1" applyBorder="1" applyAlignment="1">
      <alignment horizontal="center" vertical="center" wrapText="1" readingOrder="1"/>
    </xf>
    <xf numFmtId="164" fontId="20" fillId="2" borderId="14" xfId="1" applyNumberFormat="1" applyFont="1" applyFill="1" applyBorder="1" applyAlignment="1">
      <alignment horizontal="center" vertical="center" wrapText="1" readingOrder="1"/>
    </xf>
    <xf numFmtId="0" fontId="18" fillId="2" borderId="14" xfId="1" applyNumberFormat="1" applyFont="1" applyFill="1" applyBorder="1" applyAlignment="1">
      <alignment horizontal="center" vertical="center" wrapText="1" readingOrder="1"/>
    </xf>
    <xf numFmtId="0" fontId="16" fillId="2" borderId="14" xfId="1" applyNumberFormat="1" applyFont="1" applyFill="1" applyBorder="1" applyAlignment="1">
      <alignment horizontal="center" vertical="center" wrapText="1" readingOrder="1"/>
    </xf>
    <xf numFmtId="1" fontId="16" fillId="2" borderId="15" xfId="1" applyNumberFormat="1" applyFont="1" applyFill="1" applyBorder="1" applyAlignment="1">
      <alignment horizontal="center" vertical="center" wrapText="1"/>
    </xf>
    <xf numFmtId="0" fontId="29" fillId="0" borderId="0" xfId="1" applyFont="1" applyAlignment="1">
      <alignment wrapText="1"/>
    </xf>
    <xf numFmtId="0" fontId="29" fillId="0" borderId="0" xfId="1" applyFont="1"/>
  </cellXfs>
  <cellStyles count="33">
    <cellStyle name="Excel Built-in Normal" xfId="3"/>
    <cellStyle name="Excel Built-in Normal 2" xfId="4"/>
    <cellStyle name="Денежный 2" xfId="5"/>
    <cellStyle name="Звичайний_Додаток №8" xfId="6"/>
    <cellStyle name="Обычный" xfId="0" builtinId="0"/>
    <cellStyle name="Обычный 10" xfId="7"/>
    <cellStyle name="Обычный 2" xfId="8"/>
    <cellStyle name="Обычный 2 2" xfId="9"/>
    <cellStyle name="Обычный 2 2 2" xfId="10"/>
    <cellStyle name="Обычный 2 2 2 2" xfId="11"/>
    <cellStyle name="Обычный 2 2 3" xfId="12"/>
    <cellStyle name="Обычный 2 3" xfId="13"/>
    <cellStyle name="Обычный 2 4" xfId="14"/>
    <cellStyle name="Обычный 2 5" xfId="2"/>
    <cellStyle name="Обычный 2 6" xfId="15"/>
    <cellStyle name="Обычный 2 7" xfId="16"/>
    <cellStyle name="Обычный 2 8" xfId="17"/>
    <cellStyle name="Обычный 2_ТУ Донецьк+АТО, 25.10" xfId="18"/>
    <cellStyle name="Обычный 3" xfId="19"/>
    <cellStyle name="Обычный 3 2" xfId="20"/>
    <cellStyle name="Обычный 3 3" xfId="1"/>
    <cellStyle name="Обычный 3_ТУ Донецьк+АТО, 25.10" xfId="21"/>
    <cellStyle name="Обычный 4" xfId="22"/>
    <cellStyle name="Обычный 4 2" xfId="23"/>
    <cellStyle name="Обычный 4 2 2" xfId="24"/>
    <cellStyle name="Обычный 5" xfId="25"/>
    <cellStyle name="Обычный 6" xfId="26"/>
    <cellStyle name="Обычный 6 2" xfId="27"/>
    <cellStyle name="Обычный 6 3" xfId="28"/>
    <cellStyle name="Обычный 7" xfId="29"/>
    <cellStyle name="Обычный 8" xfId="30"/>
    <cellStyle name="Финансовый 2" xfId="31"/>
    <cellStyle name="Финансовый 2 2" xfId="3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cheviy/Desktop/&#1050;&#1086;&#1087;&#1080;&#1103;%20&#1047;&#1074;&#1077;&#1076;&#1077;&#1085;&#1110;%20&#1090;&#1072;&#1073;&#1083;&#1080;&#1094;&#1110;%2007%2011%202017%20-%20&#1076;&#1086;&#1076;&#1072;&#1090;&#1082;&#1086;&#1074;&#1110;%20&#1087;&#1088;&#1086;&#1087;&#1086;&#1079;&#1080;&#1094;&#1110;&#11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стань"/>
      <sheetName val="Вінниця"/>
      <sheetName val="Волинь"/>
      <sheetName val="Дніпро"/>
      <sheetName val="Донецьк"/>
      <sheetName val="Житомир"/>
      <sheetName val="Закарпаття"/>
      <sheetName val="Запоріжжя"/>
      <sheetName val="Ів-Франківськ"/>
      <sheetName val="Київська"/>
      <sheetName val="Київська - альт"/>
      <sheetName val="Кіровоград"/>
      <sheetName val="Луганськ"/>
      <sheetName val="Львів"/>
      <sheetName val="Миколаїв"/>
      <sheetName val="Одеса"/>
      <sheetName val="Одеса - альт"/>
      <sheetName val="Полтава"/>
      <sheetName val="Рівне"/>
      <sheetName val="Суми"/>
      <sheetName val="Тернопіль"/>
      <sheetName val="Харків"/>
      <sheetName val="Харків - альт"/>
      <sheetName val="Херсон"/>
      <sheetName val="Хмельницьк"/>
      <sheetName val="Черкаси"/>
      <sheetName val="Чернівці"/>
      <sheetName val="Чернігів"/>
      <sheetName val="Київ"/>
      <sheetName val="Київ - альт"/>
      <sheetName val="Севастополь"/>
      <sheetName val="АРК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U55"/>
  <sheetViews>
    <sheetView tabSelected="1" zoomScale="130" zoomScaleNormal="130" workbookViewId="0">
      <selection activeCell="N17" sqref="N17:N19"/>
    </sheetView>
  </sheetViews>
  <sheetFormatPr defaultColWidth="9.140625" defaultRowHeight="15" x14ac:dyDescent="0.25"/>
  <cols>
    <col min="1" max="1" width="1.42578125" style="1" customWidth="1"/>
    <col min="2" max="2" width="18.28515625" style="167" customWidth="1"/>
    <col min="3" max="3" width="5.42578125" style="168" customWidth="1"/>
    <col min="4" max="4" width="4" style="168" customWidth="1"/>
    <col min="5" max="5" width="5" style="168" customWidth="1"/>
    <col min="6" max="6" width="6.28515625" style="155" customWidth="1"/>
    <col min="7" max="7" width="6.7109375" style="168" customWidth="1"/>
    <col min="8" max="8" width="8.42578125" style="168" customWidth="1"/>
    <col min="9" max="9" width="6.7109375" style="168" customWidth="1"/>
    <col min="10" max="10" width="5.7109375" style="168" customWidth="1"/>
    <col min="11" max="11" width="3.85546875" style="168" customWidth="1"/>
    <col min="12" max="12" width="4.28515625" style="168" customWidth="1"/>
    <col min="13" max="13" width="10.85546875" style="168" customWidth="1"/>
    <col min="14" max="14" width="5.140625" style="168" customWidth="1"/>
    <col min="15" max="15" width="4.42578125" style="168" customWidth="1"/>
    <col min="16" max="16" width="7.140625" style="168" customWidth="1"/>
    <col min="17" max="18" width="5" style="168" customWidth="1"/>
    <col min="19" max="19" width="12.7109375" style="168" customWidth="1"/>
    <col min="20" max="20" width="9.28515625" style="168" customWidth="1"/>
    <col min="21" max="21" width="8.85546875" style="168" customWidth="1"/>
    <col min="22" max="16384" width="9.140625" style="5"/>
  </cols>
  <sheetData>
    <row r="1" spans="1:21" ht="1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 t="s">
        <v>1</v>
      </c>
    </row>
    <row r="2" spans="1:21" s="9" customFormat="1" ht="18.95" customHeight="1" thickBot="1" x14ac:dyDescent="0.3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>
        <v>43045</v>
      </c>
    </row>
    <row r="3" spans="1:21" ht="36.6" customHeight="1" x14ac:dyDescent="0.25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1" t="s">
        <v>6</v>
      </c>
      <c r="I3" s="11" t="s">
        <v>7</v>
      </c>
      <c r="J3" s="11" t="s">
        <v>8</v>
      </c>
      <c r="K3" s="11" t="s">
        <v>9</v>
      </c>
      <c r="L3" s="11"/>
      <c r="M3" s="11" t="s">
        <v>10</v>
      </c>
      <c r="N3" s="11"/>
      <c r="O3" s="11"/>
      <c r="P3" s="11"/>
      <c r="Q3" s="11" t="s">
        <v>11</v>
      </c>
      <c r="R3" s="14"/>
      <c r="S3" s="11" t="s">
        <v>12</v>
      </c>
      <c r="T3" s="11" t="s">
        <v>13</v>
      </c>
      <c r="U3" s="15" t="s">
        <v>14</v>
      </c>
    </row>
    <row r="4" spans="1:21" ht="40.15" customHeight="1" thickBot="1" x14ac:dyDescent="0.3">
      <c r="A4" s="16"/>
      <c r="B4" s="17"/>
      <c r="C4" s="18" t="s">
        <v>15</v>
      </c>
      <c r="D4" s="18" t="s">
        <v>16</v>
      </c>
      <c r="E4" s="18" t="s">
        <v>17</v>
      </c>
      <c r="F4" s="18" t="s">
        <v>18</v>
      </c>
      <c r="G4" s="18" t="s">
        <v>19</v>
      </c>
      <c r="H4" s="17"/>
      <c r="I4" s="17"/>
      <c r="J4" s="17"/>
      <c r="K4" s="18" t="s">
        <v>20</v>
      </c>
      <c r="L4" s="18" t="s">
        <v>21</v>
      </c>
      <c r="M4" s="18" t="s">
        <v>22</v>
      </c>
      <c r="N4" s="18" t="s">
        <v>23</v>
      </c>
      <c r="O4" s="18" t="s">
        <v>24</v>
      </c>
      <c r="P4" s="18" t="s">
        <v>25</v>
      </c>
      <c r="Q4" s="18" t="s">
        <v>26</v>
      </c>
      <c r="R4" s="18" t="s">
        <v>27</v>
      </c>
      <c r="S4" s="19"/>
      <c r="T4" s="19"/>
      <c r="U4" s="20"/>
    </row>
    <row r="5" spans="1:21" s="28" customFormat="1" ht="6.95" customHeight="1" thickBot="1" x14ac:dyDescent="0.3">
      <c r="A5" s="21"/>
      <c r="B5" s="22"/>
      <c r="C5" s="23"/>
      <c r="D5" s="23"/>
      <c r="E5" s="24"/>
      <c r="F5" s="24"/>
      <c r="G5" s="24"/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</row>
    <row r="6" spans="1:21" ht="24.95" customHeight="1" x14ac:dyDescent="0.25">
      <c r="A6" s="29">
        <v>1</v>
      </c>
      <c r="B6" s="30" t="s">
        <v>28</v>
      </c>
      <c r="C6" s="31">
        <v>2</v>
      </c>
      <c r="D6" s="31">
        <v>3</v>
      </c>
      <c r="E6" s="31">
        <v>2</v>
      </c>
      <c r="F6" s="31">
        <v>2</v>
      </c>
      <c r="G6" s="32">
        <v>14</v>
      </c>
      <c r="H6" s="33" t="s">
        <v>29</v>
      </c>
      <c r="I6" s="34" t="s">
        <v>30</v>
      </c>
      <c r="J6" s="35">
        <v>63</v>
      </c>
      <c r="K6" s="36">
        <v>16.2</v>
      </c>
      <c r="L6" s="37">
        <v>136.1</v>
      </c>
      <c r="M6" s="36" t="s">
        <v>31</v>
      </c>
      <c r="N6" s="38">
        <v>2625</v>
      </c>
      <c r="O6" s="36"/>
      <c r="P6" s="36"/>
      <c r="Q6" s="36">
        <v>34.299999999999997</v>
      </c>
      <c r="R6" s="36">
        <v>-7.44</v>
      </c>
      <c r="S6" s="36"/>
      <c r="T6" s="36"/>
      <c r="U6" s="39" t="s">
        <v>32</v>
      </c>
    </row>
    <row r="7" spans="1:21" ht="24.95" customHeight="1" x14ac:dyDescent="0.25">
      <c r="A7" s="40">
        <v>2</v>
      </c>
      <c r="B7" s="41" t="s">
        <v>33</v>
      </c>
      <c r="C7" s="42">
        <v>9</v>
      </c>
      <c r="D7" s="42">
        <v>10</v>
      </c>
      <c r="E7" s="42">
        <v>6</v>
      </c>
      <c r="F7" s="42">
        <v>3</v>
      </c>
      <c r="G7" s="43"/>
      <c r="H7" s="44"/>
      <c r="I7" s="45"/>
      <c r="J7" s="45"/>
      <c r="K7" s="46">
        <v>96.5</v>
      </c>
      <c r="L7" s="47"/>
      <c r="M7" s="46" t="s">
        <v>34</v>
      </c>
      <c r="N7" s="48"/>
      <c r="O7" s="46"/>
      <c r="P7" s="49" t="s">
        <v>35</v>
      </c>
      <c r="Q7" s="46">
        <v>52.59</v>
      </c>
      <c r="R7" s="46">
        <v>4.3499999999999996</v>
      </c>
      <c r="S7" s="50" t="s">
        <v>36</v>
      </c>
      <c r="T7" s="46" t="s">
        <v>37</v>
      </c>
      <c r="U7" s="51"/>
    </row>
    <row r="8" spans="1:21" ht="24.95" customHeight="1" thickBot="1" x14ac:dyDescent="0.3">
      <c r="A8" s="52">
        <v>3</v>
      </c>
      <c r="B8" s="53" t="s">
        <v>38</v>
      </c>
      <c r="C8" s="54">
        <v>2</v>
      </c>
      <c r="D8" s="54">
        <v>3</v>
      </c>
      <c r="E8" s="54">
        <v>2</v>
      </c>
      <c r="F8" s="54">
        <v>2</v>
      </c>
      <c r="G8" s="55"/>
      <c r="H8" s="56"/>
      <c r="I8" s="57" t="s">
        <v>39</v>
      </c>
      <c r="J8" s="57">
        <v>28</v>
      </c>
      <c r="K8" s="58">
        <v>23.4</v>
      </c>
      <c r="L8" s="59"/>
      <c r="M8" s="58" t="s">
        <v>40</v>
      </c>
      <c r="N8" s="60"/>
      <c r="O8" s="58"/>
      <c r="P8" s="58"/>
      <c r="Q8" s="58">
        <v>22.27</v>
      </c>
      <c r="R8" s="58">
        <v>-9.68</v>
      </c>
      <c r="S8" s="58" t="s">
        <v>41</v>
      </c>
      <c r="T8" s="58"/>
      <c r="U8" s="61"/>
    </row>
    <row r="9" spans="1:21" ht="6.95" customHeight="1" thickBot="1" x14ac:dyDescent="0.3">
      <c r="A9" s="62"/>
      <c r="B9" s="63"/>
      <c r="C9" s="64"/>
      <c r="D9" s="64"/>
      <c r="E9" s="65"/>
      <c r="F9" s="65"/>
      <c r="G9" s="65"/>
      <c r="H9" s="66"/>
      <c r="I9" s="67"/>
      <c r="J9" s="67"/>
      <c r="K9" s="67"/>
      <c r="L9" s="67"/>
      <c r="M9" s="67"/>
      <c r="N9" s="68"/>
      <c r="O9" s="67"/>
      <c r="P9" s="67"/>
      <c r="Q9" s="67"/>
      <c r="R9" s="67"/>
      <c r="S9" s="67"/>
      <c r="T9" s="67"/>
      <c r="U9" s="69"/>
    </row>
    <row r="10" spans="1:21" ht="24.95" customHeight="1" x14ac:dyDescent="0.25">
      <c r="A10" s="70">
        <v>4</v>
      </c>
      <c r="B10" s="71" t="s">
        <v>42</v>
      </c>
      <c r="C10" s="72">
        <v>5</v>
      </c>
      <c r="D10" s="72">
        <v>7</v>
      </c>
      <c r="E10" s="72">
        <v>5</v>
      </c>
      <c r="F10" s="72">
        <v>4</v>
      </c>
      <c r="G10" s="32">
        <v>12</v>
      </c>
      <c r="H10" s="33" t="s">
        <v>42</v>
      </c>
      <c r="I10" s="73"/>
      <c r="J10" s="73"/>
      <c r="K10" s="74">
        <v>56</v>
      </c>
      <c r="L10" s="75">
        <v>121.1</v>
      </c>
      <c r="M10" s="74" t="s">
        <v>43</v>
      </c>
      <c r="N10" s="76">
        <v>3852</v>
      </c>
      <c r="O10" s="74">
        <v>1E-3</v>
      </c>
      <c r="P10" s="74"/>
      <c r="Q10" s="74">
        <v>33.799999999999997</v>
      </c>
      <c r="R10" s="74">
        <v>16.22</v>
      </c>
      <c r="S10" s="77" t="s">
        <v>44</v>
      </c>
      <c r="T10" s="74"/>
      <c r="U10" s="78" t="s">
        <v>45</v>
      </c>
    </row>
    <row r="11" spans="1:21" ht="24.95" customHeight="1" x14ac:dyDescent="0.25">
      <c r="A11" s="79">
        <v>5</v>
      </c>
      <c r="B11" s="80" t="s">
        <v>46</v>
      </c>
      <c r="C11" s="81">
        <v>3</v>
      </c>
      <c r="D11" s="81">
        <v>3</v>
      </c>
      <c r="E11" s="81">
        <v>1</v>
      </c>
      <c r="F11" s="81">
        <v>1</v>
      </c>
      <c r="G11" s="43"/>
      <c r="H11" s="82"/>
      <c r="I11" s="83" t="s">
        <v>47</v>
      </c>
      <c r="J11" s="83">
        <v>49</v>
      </c>
      <c r="K11" s="84">
        <v>37.799999999999997</v>
      </c>
      <c r="L11" s="85"/>
      <c r="M11" s="84" t="s">
        <v>48</v>
      </c>
      <c r="N11" s="86"/>
      <c r="O11" s="84"/>
      <c r="P11" s="84"/>
      <c r="Q11" s="84">
        <v>35.44</v>
      </c>
      <c r="R11" s="84">
        <v>7.44</v>
      </c>
      <c r="S11" s="84"/>
      <c r="T11" s="84"/>
      <c r="U11" s="87"/>
    </row>
    <row r="12" spans="1:21" ht="24.95" customHeight="1" thickBot="1" x14ac:dyDescent="0.3">
      <c r="A12" s="52">
        <v>6</v>
      </c>
      <c r="B12" s="53" t="s">
        <v>49</v>
      </c>
      <c r="C12" s="54">
        <v>3</v>
      </c>
      <c r="D12" s="54">
        <v>3</v>
      </c>
      <c r="E12" s="54">
        <v>3</v>
      </c>
      <c r="F12" s="54">
        <v>1</v>
      </c>
      <c r="G12" s="55"/>
      <c r="H12" s="88"/>
      <c r="I12" s="57" t="s">
        <v>39</v>
      </c>
      <c r="J12" s="57">
        <v>43</v>
      </c>
      <c r="K12" s="58">
        <v>27.2</v>
      </c>
      <c r="L12" s="89"/>
      <c r="M12" s="90" t="s">
        <v>50</v>
      </c>
      <c r="N12" s="91"/>
      <c r="O12" s="58"/>
      <c r="P12" s="58"/>
      <c r="Q12" s="58">
        <v>37.950000000000003</v>
      </c>
      <c r="R12" s="58">
        <v>24.91</v>
      </c>
      <c r="S12" s="58"/>
      <c r="T12" s="58"/>
      <c r="U12" s="92"/>
    </row>
    <row r="13" spans="1:21" ht="6.95" customHeight="1" thickBot="1" x14ac:dyDescent="0.3">
      <c r="A13" s="21"/>
      <c r="B13" s="93"/>
      <c r="C13" s="94"/>
      <c r="D13" s="94"/>
      <c r="E13" s="25"/>
      <c r="F13" s="25"/>
      <c r="G13" s="95"/>
      <c r="H13" s="96"/>
      <c r="I13" s="67"/>
      <c r="J13" s="67"/>
      <c r="K13" s="67"/>
      <c r="L13" s="67"/>
      <c r="M13" s="67"/>
      <c r="N13" s="68"/>
      <c r="O13" s="67"/>
      <c r="P13" s="67"/>
      <c r="Q13" s="67"/>
      <c r="R13" s="67"/>
      <c r="S13" s="67"/>
      <c r="T13" s="67"/>
      <c r="U13" s="97"/>
    </row>
    <row r="14" spans="1:21" ht="24.95" customHeight="1" x14ac:dyDescent="0.25">
      <c r="A14" s="29">
        <v>7</v>
      </c>
      <c r="B14" s="30" t="s">
        <v>51</v>
      </c>
      <c r="C14" s="31">
        <v>3</v>
      </c>
      <c r="D14" s="31">
        <v>3</v>
      </c>
      <c r="E14" s="31">
        <v>1</v>
      </c>
      <c r="F14" s="31">
        <v>1</v>
      </c>
      <c r="G14" s="32">
        <v>15</v>
      </c>
      <c r="H14" s="33" t="s">
        <v>52</v>
      </c>
      <c r="I14" s="34" t="s">
        <v>39</v>
      </c>
      <c r="J14" s="34">
        <v>49</v>
      </c>
      <c r="K14" s="98">
        <v>24.4</v>
      </c>
      <c r="L14" s="75">
        <v>144.1</v>
      </c>
      <c r="M14" s="98" t="s">
        <v>53</v>
      </c>
      <c r="N14" s="99">
        <v>1898</v>
      </c>
      <c r="O14" s="98"/>
      <c r="P14" s="98"/>
      <c r="Q14" s="98">
        <v>36.18</v>
      </c>
      <c r="R14" s="98">
        <v>7.64</v>
      </c>
      <c r="S14" s="98"/>
      <c r="T14" s="98"/>
      <c r="U14" s="39" t="s">
        <v>54</v>
      </c>
    </row>
    <row r="15" spans="1:21" ht="24.95" customHeight="1" thickBot="1" x14ac:dyDescent="0.3">
      <c r="A15" s="100">
        <v>8</v>
      </c>
      <c r="B15" s="101" t="s">
        <v>55</v>
      </c>
      <c r="C15" s="102">
        <v>12</v>
      </c>
      <c r="D15" s="102">
        <v>12</v>
      </c>
      <c r="E15" s="102">
        <v>6</v>
      </c>
      <c r="F15" s="102">
        <v>6</v>
      </c>
      <c r="G15" s="55"/>
      <c r="H15" s="56"/>
      <c r="I15" s="103"/>
      <c r="J15" s="103"/>
      <c r="K15" s="104">
        <v>119.7</v>
      </c>
      <c r="L15" s="59"/>
      <c r="M15" s="104" t="s">
        <v>56</v>
      </c>
      <c r="N15" s="60"/>
      <c r="O15" s="104"/>
      <c r="P15" s="104" t="s">
        <v>57</v>
      </c>
      <c r="Q15" s="104">
        <v>46.96</v>
      </c>
      <c r="R15" s="104">
        <v>3.09</v>
      </c>
      <c r="S15" s="90" t="s">
        <v>36</v>
      </c>
      <c r="T15" s="104"/>
      <c r="U15" s="61"/>
    </row>
    <row r="16" spans="1:21" ht="6.95" customHeight="1" thickBot="1" x14ac:dyDescent="0.3">
      <c r="A16" s="21"/>
      <c r="B16" s="93"/>
      <c r="C16" s="94"/>
      <c r="D16" s="94"/>
      <c r="E16" s="25"/>
      <c r="F16" s="25"/>
      <c r="G16" s="95"/>
      <c r="H16" s="96"/>
      <c r="I16" s="67"/>
      <c r="J16" s="67"/>
      <c r="K16" s="67"/>
      <c r="L16" s="67"/>
      <c r="M16" s="67"/>
      <c r="N16" s="68"/>
      <c r="O16" s="67"/>
      <c r="P16" s="67"/>
      <c r="Q16" s="67"/>
      <c r="R16" s="67"/>
      <c r="S16" s="67"/>
      <c r="T16" s="67"/>
      <c r="U16" s="97"/>
    </row>
    <row r="17" spans="1:21" ht="26.45" customHeight="1" x14ac:dyDescent="0.25">
      <c r="A17" s="29">
        <v>9</v>
      </c>
      <c r="B17" s="30" t="s">
        <v>58</v>
      </c>
      <c r="C17" s="31">
        <v>2</v>
      </c>
      <c r="D17" s="31">
        <v>3</v>
      </c>
      <c r="E17" s="31">
        <v>3</v>
      </c>
      <c r="F17" s="31">
        <v>2</v>
      </c>
      <c r="G17" s="32">
        <v>15</v>
      </c>
      <c r="H17" s="33" t="s">
        <v>59</v>
      </c>
      <c r="I17" s="34" t="s">
        <v>39</v>
      </c>
      <c r="J17" s="34">
        <v>33</v>
      </c>
      <c r="K17" s="98">
        <v>18.5</v>
      </c>
      <c r="L17" s="75">
        <v>115.7</v>
      </c>
      <c r="M17" s="98" t="s">
        <v>60</v>
      </c>
      <c r="N17" s="99">
        <v>2770</v>
      </c>
      <c r="O17" s="98"/>
      <c r="P17" s="98"/>
      <c r="Q17" s="98">
        <v>33.33</v>
      </c>
      <c r="R17" s="98">
        <v>-8.49</v>
      </c>
      <c r="S17" s="98"/>
      <c r="T17" s="98"/>
      <c r="U17" s="39" t="s">
        <v>61</v>
      </c>
    </row>
    <row r="18" spans="1:21" ht="24.95" customHeight="1" x14ac:dyDescent="0.25">
      <c r="A18" s="105">
        <v>10</v>
      </c>
      <c r="B18" s="80" t="s">
        <v>62</v>
      </c>
      <c r="C18" s="81">
        <v>4</v>
      </c>
      <c r="D18" s="81">
        <v>3</v>
      </c>
      <c r="E18" s="81">
        <v>3</v>
      </c>
      <c r="F18" s="81">
        <v>2</v>
      </c>
      <c r="G18" s="43"/>
      <c r="H18" s="44"/>
      <c r="I18" s="106" t="s">
        <v>47</v>
      </c>
      <c r="J18" s="106">
        <v>33</v>
      </c>
      <c r="K18" s="84">
        <v>24.1</v>
      </c>
      <c r="L18" s="47"/>
      <c r="M18" s="84" t="s">
        <v>63</v>
      </c>
      <c r="N18" s="48"/>
      <c r="O18" s="84"/>
      <c r="P18" s="84"/>
      <c r="Q18" s="84">
        <v>42.97</v>
      </c>
      <c r="R18" s="84">
        <v>38.21</v>
      </c>
      <c r="S18" s="84"/>
      <c r="T18" s="84"/>
      <c r="U18" s="51"/>
    </row>
    <row r="19" spans="1:21" ht="40.15" customHeight="1" thickBot="1" x14ac:dyDescent="0.3">
      <c r="A19" s="107">
        <v>11</v>
      </c>
      <c r="B19" s="101" t="s">
        <v>59</v>
      </c>
      <c r="C19" s="102">
        <v>8</v>
      </c>
      <c r="D19" s="102">
        <v>10</v>
      </c>
      <c r="E19" s="102">
        <v>5</v>
      </c>
      <c r="F19" s="102">
        <v>4</v>
      </c>
      <c r="G19" s="55"/>
      <c r="H19" s="56"/>
      <c r="I19" s="103"/>
      <c r="J19" s="103"/>
      <c r="K19" s="104">
        <v>73.2</v>
      </c>
      <c r="L19" s="59"/>
      <c r="M19" s="104" t="s">
        <v>64</v>
      </c>
      <c r="N19" s="60"/>
      <c r="O19" s="104" t="s">
        <v>65</v>
      </c>
      <c r="P19" s="104"/>
      <c r="Q19" s="104">
        <v>46.97</v>
      </c>
      <c r="R19" s="104">
        <v>32.01</v>
      </c>
      <c r="S19" s="90" t="s">
        <v>66</v>
      </c>
      <c r="T19" s="104"/>
      <c r="U19" s="61"/>
    </row>
    <row r="20" spans="1:21" ht="6.95" customHeight="1" thickBot="1" x14ac:dyDescent="0.3">
      <c r="A20" s="21"/>
      <c r="B20" s="93"/>
      <c r="C20" s="94"/>
      <c r="D20" s="94"/>
      <c r="E20" s="25"/>
      <c r="F20" s="25"/>
      <c r="G20" s="95"/>
      <c r="H20" s="96"/>
      <c r="I20" s="67"/>
      <c r="J20" s="67"/>
      <c r="K20" s="67"/>
      <c r="L20" s="67"/>
      <c r="M20" s="67"/>
      <c r="N20" s="68"/>
      <c r="O20" s="67"/>
      <c r="P20" s="67"/>
      <c r="Q20" s="67"/>
      <c r="R20" s="67"/>
      <c r="S20" s="67"/>
      <c r="T20" s="67"/>
      <c r="U20" s="97"/>
    </row>
    <row r="21" spans="1:21" ht="33.950000000000003" customHeight="1" x14ac:dyDescent="0.25">
      <c r="A21" s="29">
        <v>12</v>
      </c>
      <c r="B21" s="30" t="s">
        <v>67</v>
      </c>
      <c r="C21" s="31">
        <v>3</v>
      </c>
      <c r="D21" s="31">
        <v>3</v>
      </c>
      <c r="E21" s="31">
        <v>3</v>
      </c>
      <c r="F21" s="31">
        <v>3</v>
      </c>
      <c r="G21" s="32">
        <v>16</v>
      </c>
      <c r="H21" s="33" t="s">
        <v>68</v>
      </c>
      <c r="I21" s="34" t="s">
        <v>39</v>
      </c>
      <c r="J21" s="34">
        <v>46</v>
      </c>
      <c r="K21" s="98">
        <v>18.600000000000001</v>
      </c>
      <c r="L21" s="75">
        <v>128</v>
      </c>
      <c r="M21" s="98" t="s">
        <v>69</v>
      </c>
      <c r="N21" s="76">
        <v>3874</v>
      </c>
      <c r="O21" s="98"/>
      <c r="P21" s="98"/>
      <c r="Q21" s="98">
        <v>36.880000000000003</v>
      </c>
      <c r="R21" s="98">
        <v>-0.9</v>
      </c>
      <c r="S21" s="98" t="s">
        <v>70</v>
      </c>
      <c r="T21" s="98"/>
      <c r="U21" s="39" t="s">
        <v>71</v>
      </c>
    </row>
    <row r="22" spans="1:21" ht="47.45" customHeight="1" x14ac:dyDescent="0.25">
      <c r="A22" s="40">
        <v>13</v>
      </c>
      <c r="B22" s="41" t="s">
        <v>68</v>
      </c>
      <c r="C22" s="42">
        <v>8</v>
      </c>
      <c r="D22" s="42">
        <v>9</v>
      </c>
      <c r="E22" s="42">
        <v>8</v>
      </c>
      <c r="F22" s="42">
        <v>5</v>
      </c>
      <c r="G22" s="43"/>
      <c r="H22" s="82"/>
      <c r="I22" s="45"/>
      <c r="J22" s="45"/>
      <c r="K22" s="46">
        <v>74.8</v>
      </c>
      <c r="L22" s="108"/>
      <c r="M22" s="109" t="s">
        <v>72</v>
      </c>
      <c r="N22" s="110"/>
      <c r="O22" s="46">
        <v>1E-3</v>
      </c>
      <c r="P22" s="46"/>
      <c r="Q22" s="46">
        <v>35.04</v>
      </c>
      <c r="R22" s="46">
        <v>0.38</v>
      </c>
      <c r="S22" s="50" t="s">
        <v>73</v>
      </c>
      <c r="T22" s="111" t="s">
        <v>74</v>
      </c>
      <c r="U22" s="112"/>
    </row>
    <row r="23" spans="1:21" ht="32.1" customHeight="1" thickBot="1" x14ac:dyDescent="0.3">
      <c r="A23" s="52">
        <v>14</v>
      </c>
      <c r="B23" s="53" t="s">
        <v>75</v>
      </c>
      <c r="C23" s="54">
        <v>4</v>
      </c>
      <c r="D23" s="54">
        <v>5</v>
      </c>
      <c r="E23" s="54">
        <v>3</v>
      </c>
      <c r="F23" s="54">
        <v>2</v>
      </c>
      <c r="G23" s="55"/>
      <c r="H23" s="88"/>
      <c r="I23" s="57" t="s">
        <v>39</v>
      </c>
      <c r="J23" s="57">
        <v>22</v>
      </c>
      <c r="K23" s="58">
        <v>34.6</v>
      </c>
      <c r="L23" s="59"/>
      <c r="M23" s="58" t="s">
        <v>76</v>
      </c>
      <c r="N23" s="91"/>
      <c r="O23" s="58"/>
      <c r="P23" s="58"/>
      <c r="Q23" s="58">
        <v>36.69</v>
      </c>
      <c r="R23" s="58">
        <v>2.75</v>
      </c>
      <c r="S23" s="90"/>
      <c r="T23" s="90"/>
      <c r="U23" s="61"/>
    </row>
    <row r="24" spans="1:21" s="28" customFormat="1" ht="6.95" customHeight="1" thickBot="1" x14ac:dyDescent="0.3">
      <c r="A24" s="113"/>
      <c r="B24" s="114"/>
      <c r="C24" s="115"/>
      <c r="D24" s="115"/>
      <c r="E24" s="115"/>
      <c r="F24" s="116"/>
      <c r="G24" s="117"/>
      <c r="H24" s="118"/>
      <c r="I24" s="119"/>
      <c r="J24" s="119"/>
      <c r="K24" s="119"/>
      <c r="L24" s="119"/>
      <c r="M24" s="119"/>
      <c r="N24" s="120"/>
      <c r="O24" s="119"/>
      <c r="P24" s="119"/>
      <c r="Q24" s="119"/>
      <c r="R24" s="119"/>
      <c r="S24" s="119"/>
      <c r="T24" s="119"/>
      <c r="U24" s="121"/>
    </row>
    <row r="25" spans="1:21" ht="24.95" customHeight="1" x14ac:dyDescent="0.25">
      <c r="A25" s="29">
        <v>15</v>
      </c>
      <c r="B25" s="30" t="s">
        <v>77</v>
      </c>
      <c r="C25" s="31">
        <v>4</v>
      </c>
      <c r="D25" s="31">
        <v>5</v>
      </c>
      <c r="E25" s="31">
        <v>3</v>
      </c>
      <c r="F25" s="31">
        <v>3</v>
      </c>
      <c r="G25" s="32">
        <v>18</v>
      </c>
      <c r="H25" s="33" t="s">
        <v>78</v>
      </c>
      <c r="I25" s="34" t="s">
        <v>47</v>
      </c>
      <c r="J25" s="34">
        <v>50</v>
      </c>
      <c r="K25" s="98">
        <v>45.5</v>
      </c>
      <c r="L25" s="122">
        <v>186.6</v>
      </c>
      <c r="M25" s="77" t="s">
        <v>79</v>
      </c>
      <c r="N25" s="123">
        <v>3241</v>
      </c>
      <c r="O25" s="98">
        <v>1E-3</v>
      </c>
      <c r="P25" s="98"/>
      <c r="Q25" s="98">
        <v>44.36</v>
      </c>
      <c r="R25" s="98">
        <v>1.33</v>
      </c>
      <c r="S25" s="98"/>
      <c r="T25" s="98"/>
      <c r="U25" s="39" t="s">
        <v>80</v>
      </c>
    </row>
    <row r="26" spans="1:21" ht="24.95" customHeight="1" x14ac:dyDescent="0.25">
      <c r="A26" s="79">
        <v>16</v>
      </c>
      <c r="B26" s="80" t="s">
        <v>81</v>
      </c>
      <c r="C26" s="81">
        <v>6</v>
      </c>
      <c r="D26" s="81">
        <v>5</v>
      </c>
      <c r="E26" s="81">
        <v>5</v>
      </c>
      <c r="F26" s="81">
        <v>3</v>
      </c>
      <c r="G26" s="124"/>
      <c r="H26" s="125"/>
      <c r="I26" s="106" t="s">
        <v>47</v>
      </c>
      <c r="J26" s="106">
        <v>45</v>
      </c>
      <c r="K26" s="84">
        <v>50</v>
      </c>
      <c r="L26" s="126"/>
      <c r="M26" s="84" t="s">
        <v>82</v>
      </c>
      <c r="N26" s="125"/>
      <c r="O26" s="84"/>
      <c r="P26" s="84"/>
      <c r="Q26" s="84">
        <v>46.69</v>
      </c>
      <c r="R26" s="84">
        <v>-5.27</v>
      </c>
      <c r="S26" s="84" t="s">
        <v>83</v>
      </c>
      <c r="T26" s="84"/>
      <c r="U26" s="127"/>
    </row>
    <row r="27" spans="1:21" ht="24.95" customHeight="1" x14ac:dyDescent="0.25">
      <c r="A27" s="79">
        <v>17</v>
      </c>
      <c r="B27" s="80" t="s">
        <v>84</v>
      </c>
      <c r="C27" s="81">
        <v>2</v>
      </c>
      <c r="D27" s="81">
        <v>3</v>
      </c>
      <c r="E27" s="81">
        <v>2</v>
      </c>
      <c r="F27" s="81">
        <v>2</v>
      </c>
      <c r="G27" s="124"/>
      <c r="H27" s="125"/>
      <c r="I27" s="106" t="s">
        <v>47</v>
      </c>
      <c r="J27" s="106">
        <v>41</v>
      </c>
      <c r="K27" s="84">
        <v>28.3</v>
      </c>
      <c r="L27" s="126"/>
      <c r="M27" s="84" t="s">
        <v>85</v>
      </c>
      <c r="N27" s="125"/>
      <c r="O27" s="84"/>
      <c r="P27" s="84"/>
      <c r="Q27" s="84">
        <v>38.729999999999997</v>
      </c>
      <c r="R27" s="84">
        <v>8.77</v>
      </c>
      <c r="S27" s="84" t="s">
        <v>83</v>
      </c>
      <c r="T27" s="84"/>
      <c r="U27" s="127"/>
    </row>
    <row r="28" spans="1:21" ht="24.95" customHeight="1" thickBot="1" x14ac:dyDescent="0.3">
      <c r="A28" s="100">
        <v>18</v>
      </c>
      <c r="B28" s="101" t="s">
        <v>86</v>
      </c>
      <c r="C28" s="102">
        <v>8</v>
      </c>
      <c r="D28" s="102">
        <v>5</v>
      </c>
      <c r="E28" s="102">
        <v>3</v>
      </c>
      <c r="F28" s="102">
        <v>2</v>
      </c>
      <c r="G28" s="128"/>
      <c r="H28" s="129"/>
      <c r="I28" s="103"/>
      <c r="J28" s="103"/>
      <c r="K28" s="104">
        <v>62.8</v>
      </c>
      <c r="L28" s="130"/>
      <c r="M28" s="104" t="s">
        <v>87</v>
      </c>
      <c r="N28" s="129"/>
      <c r="O28" s="104"/>
      <c r="P28" s="104"/>
      <c r="Q28" s="104">
        <v>52.75</v>
      </c>
      <c r="R28" s="104">
        <v>-10.93</v>
      </c>
      <c r="S28" s="90" t="s">
        <v>88</v>
      </c>
      <c r="T28" s="131" t="s">
        <v>89</v>
      </c>
      <c r="U28" s="132"/>
    </row>
    <row r="29" spans="1:21" s="28" customFormat="1" ht="6.95" customHeight="1" thickBot="1" x14ac:dyDescent="0.3">
      <c r="A29" s="113"/>
      <c r="B29" s="114"/>
      <c r="C29" s="115"/>
      <c r="D29" s="115"/>
      <c r="E29" s="115"/>
      <c r="F29" s="116"/>
      <c r="G29" s="133"/>
      <c r="H29" s="134"/>
      <c r="I29" s="119"/>
      <c r="J29" s="119"/>
      <c r="K29" s="135"/>
      <c r="L29" s="136"/>
      <c r="M29" s="135"/>
      <c r="N29" s="134"/>
      <c r="O29" s="135"/>
      <c r="P29" s="135"/>
      <c r="Q29" s="135"/>
      <c r="R29" s="135"/>
      <c r="S29" s="135"/>
      <c r="T29" s="137"/>
      <c r="U29" s="133"/>
    </row>
    <row r="30" spans="1:21" ht="42.75" customHeight="1" x14ac:dyDescent="0.25">
      <c r="A30" s="29">
        <v>19</v>
      </c>
      <c r="B30" s="138" t="s">
        <v>90</v>
      </c>
      <c r="C30" s="31">
        <v>17</v>
      </c>
      <c r="D30" s="31">
        <v>15</v>
      </c>
      <c r="E30" s="31">
        <v>13</v>
      </c>
      <c r="F30" s="139">
        <v>9</v>
      </c>
      <c r="G30" s="140">
        <v>30</v>
      </c>
      <c r="H30" s="141" t="s">
        <v>91</v>
      </c>
      <c r="I30" s="34" t="s">
        <v>92</v>
      </c>
      <c r="J30" s="34"/>
      <c r="K30" s="75">
        <v>266.7</v>
      </c>
      <c r="L30" s="141">
        <v>266.7</v>
      </c>
      <c r="M30" s="98" t="s">
        <v>93</v>
      </c>
      <c r="N30" s="142">
        <v>3047</v>
      </c>
      <c r="O30" s="98"/>
      <c r="P30" s="98" t="s">
        <v>57</v>
      </c>
      <c r="Q30" s="98">
        <v>69.62</v>
      </c>
      <c r="R30" s="98">
        <v>-2.89</v>
      </c>
      <c r="S30" s="77" t="s">
        <v>94</v>
      </c>
      <c r="T30" s="143" t="s">
        <v>89</v>
      </c>
      <c r="U30" s="144" t="s">
        <v>95</v>
      </c>
    </row>
    <row r="31" spans="1:21" ht="45" customHeight="1" thickBot="1" x14ac:dyDescent="0.3">
      <c r="A31" s="100">
        <v>20</v>
      </c>
      <c r="B31" s="145" t="s">
        <v>91</v>
      </c>
      <c r="C31" s="146">
        <v>16</v>
      </c>
      <c r="D31" s="146">
        <v>15</v>
      </c>
      <c r="E31" s="147">
        <v>14</v>
      </c>
      <c r="F31" s="147">
        <v>11</v>
      </c>
      <c r="G31" s="148"/>
      <c r="H31" s="149"/>
      <c r="I31" s="103" t="s">
        <v>92</v>
      </c>
      <c r="J31" s="103"/>
      <c r="K31" s="150"/>
      <c r="L31" s="150"/>
      <c r="M31" s="151" t="s">
        <v>96</v>
      </c>
      <c r="N31" s="152"/>
      <c r="O31" s="104">
        <v>1E-3</v>
      </c>
      <c r="P31" s="104" t="s">
        <v>57</v>
      </c>
      <c r="Q31" s="104">
        <v>79.05</v>
      </c>
      <c r="R31" s="104">
        <v>1.97</v>
      </c>
      <c r="S31" s="90" t="s">
        <v>97</v>
      </c>
      <c r="T31" s="131" t="s">
        <v>89</v>
      </c>
      <c r="U31" s="153"/>
    </row>
    <row r="32" spans="1:21" ht="5.45" customHeight="1" thickBot="1" x14ac:dyDescent="0.3">
      <c r="B32" s="154"/>
      <c r="C32" s="155"/>
      <c r="D32" s="155"/>
      <c r="E32" s="155"/>
      <c r="G32" s="155"/>
      <c r="H32" s="155"/>
      <c r="I32" s="155"/>
      <c r="J32" s="155"/>
      <c r="K32" s="155"/>
      <c r="L32" s="155"/>
      <c r="M32" s="155"/>
      <c r="N32" s="156"/>
      <c r="O32" s="155"/>
      <c r="P32" s="155"/>
      <c r="Q32" s="155"/>
      <c r="R32" s="155"/>
      <c r="S32" s="155"/>
      <c r="T32" s="155"/>
      <c r="U32" s="155"/>
    </row>
    <row r="33" spans="1:21" ht="24.95" customHeight="1" thickBot="1" x14ac:dyDescent="0.3">
      <c r="A33" s="157"/>
      <c r="B33" s="158" t="s">
        <v>98</v>
      </c>
      <c r="C33" s="159">
        <f>SUM(C6:C31)</f>
        <v>121</v>
      </c>
      <c r="D33" s="159">
        <f>SUM(D6:D31)</f>
        <v>125</v>
      </c>
      <c r="E33" s="159">
        <f>SUM(E6:E31)</f>
        <v>91</v>
      </c>
      <c r="F33" s="160">
        <f>SUM(F6:F31)</f>
        <v>68</v>
      </c>
      <c r="G33" s="159">
        <f>SUM(G6:G31)</f>
        <v>120</v>
      </c>
      <c r="H33" s="161" t="s">
        <v>99</v>
      </c>
      <c r="I33" s="161"/>
      <c r="J33" s="161"/>
      <c r="K33" s="162">
        <f>SUM(K6:K32)</f>
        <v>1098.3</v>
      </c>
      <c r="L33" s="162">
        <f>SUM(L6:L32)</f>
        <v>1098.3</v>
      </c>
      <c r="M33" s="162"/>
      <c r="N33" s="163">
        <f>SUM(N6:N28)</f>
        <v>18260</v>
      </c>
      <c r="O33" s="161"/>
      <c r="P33" s="161"/>
      <c r="Q33" s="164">
        <v>48.51</v>
      </c>
      <c r="R33" s="165">
        <v>3.53</v>
      </c>
      <c r="S33" s="161"/>
      <c r="T33" s="161"/>
      <c r="U33" s="166"/>
    </row>
    <row r="34" spans="1:21" x14ac:dyDescent="0.25">
      <c r="B34" s="154"/>
      <c r="C34" s="155"/>
      <c r="D34" s="155"/>
      <c r="E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</row>
    <row r="35" spans="1:21" x14ac:dyDescent="0.25">
      <c r="B35" s="154"/>
      <c r="C35" s="155"/>
      <c r="D35" s="155"/>
      <c r="E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</row>
    <row r="36" spans="1:21" x14ac:dyDescent="0.25">
      <c r="B36" s="154"/>
      <c r="C36" s="155"/>
      <c r="D36" s="155"/>
      <c r="E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</row>
    <row r="37" spans="1:21" x14ac:dyDescent="0.25">
      <c r="B37" s="154"/>
      <c r="C37" s="155"/>
      <c r="D37" s="155"/>
      <c r="E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</row>
    <row r="38" spans="1:21" x14ac:dyDescent="0.25">
      <c r="B38" s="154"/>
      <c r="C38" s="155"/>
      <c r="D38" s="155"/>
      <c r="E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</row>
    <row r="39" spans="1:21" x14ac:dyDescent="0.25">
      <c r="B39" s="154"/>
      <c r="C39" s="155"/>
      <c r="D39" s="155"/>
      <c r="E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</row>
    <row r="40" spans="1:21" x14ac:dyDescent="0.25">
      <c r="B40" s="154"/>
      <c r="C40" s="155"/>
      <c r="D40" s="155"/>
      <c r="E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</row>
    <row r="41" spans="1:21" x14ac:dyDescent="0.25">
      <c r="B41" s="154"/>
      <c r="C41" s="155"/>
      <c r="D41" s="155"/>
      <c r="E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</row>
    <row r="42" spans="1:21" x14ac:dyDescent="0.25">
      <c r="B42" s="154"/>
      <c r="C42" s="155"/>
      <c r="D42" s="155"/>
      <c r="E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</row>
    <row r="43" spans="1:21" x14ac:dyDescent="0.25">
      <c r="B43" s="154"/>
      <c r="C43" s="155"/>
      <c r="D43" s="155"/>
      <c r="E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</row>
    <row r="44" spans="1:21" x14ac:dyDescent="0.25">
      <c r="B44" s="154"/>
      <c r="C44" s="155"/>
      <c r="D44" s="155"/>
      <c r="E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</row>
    <row r="45" spans="1:21" x14ac:dyDescent="0.25">
      <c r="B45" s="154"/>
      <c r="C45" s="155"/>
      <c r="D45" s="155"/>
      <c r="E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</row>
    <row r="46" spans="1:21" x14ac:dyDescent="0.25">
      <c r="B46" s="154"/>
      <c r="C46" s="155"/>
      <c r="D46" s="155"/>
      <c r="E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</row>
    <row r="47" spans="1:21" x14ac:dyDescent="0.25">
      <c r="B47" s="154"/>
      <c r="C47" s="155"/>
      <c r="D47" s="155"/>
      <c r="E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</row>
    <row r="48" spans="1:21" x14ac:dyDescent="0.25">
      <c r="B48" s="154"/>
      <c r="C48" s="155"/>
      <c r="D48" s="155"/>
      <c r="E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</row>
    <row r="49" spans="2:21" x14ac:dyDescent="0.25">
      <c r="B49" s="154"/>
      <c r="C49" s="155"/>
      <c r="D49" s="155"/>
      <c r="E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</row>
    <row r="50" spans="2:21" x14ac:dyDescent="0.25">
      <c r="B50" s="154"/>
      <c r="C50" s="155"/>
      <c r="D50" s="155"/>
      <c r="E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</row>
    <row r="51" spans="2:21" x14ac:dyDescent="0.25">
      <c r="B51" s="154"/>
      <c r="C51" s="155"/>
      <c r="D51" s="155"/>
      <c r="E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</row>
    <row r="52" spans="2:21" x14ac:dyDescent="0.25">
      <c r="B52" s="154"/>
      <c r="C52" s="155"/>
      <c r="D52" s="155"/>
      <c r="E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</row>
    <row r="53" spans="2:21" x14ac:dyDescent="0.25">
      <c r="B53" s="154"/>
      <c r="C53" s="155"/>
      <c r="D53" s="155"/>
      <c r="E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</row>
    <row r="54" spans="2:21" x14ac:dyDescent="0.25">
      <c r="B54" s="154"/>
      <c r="C54" s="155"/>
      <c r="D54" s="155"/>
      <c r="E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</row>
    <row r="55" spans="2:21" x14ac:dyDescent="0.25">
      <c r="B55" s="154"/>
      <c r="C55" s="155"/>
      <c r="D55" s="155"/>
      <c r="E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</sheetData>
  <mergeCells count="50">
    <mergeCell ref="U30:U31"/>
    <mergeCell ref="G25:G28"/>
    <mergeCell ref="H25:H28"/>
    <mergeCell ref="L25:L28"/>
    <mergeCell ref="N25:N28"/>
    <mergeCell ref="U25:U28"/>
    <mergeCell ref="G30:G31"/>
    <mergeCell ref="H30:H31"/>
    <mergeCell ref="K30:K31"/>
    <mergeCell ref="L30:L31"/>
    <mergeCell ref="N30:N31"/>
    <mergeCell ref="G17:G19"/>
    <mergeCell ref="H17:H19"/>
    <mergeCell ref="L17:L19"/>
    <mergeCell ref="N17:N19"/>
    <mergeCell ref="U17:U19"/>
    <mergeCell ref="G21:G23"/>
    <mergeCell ref="H21:H23"/>
    <mergeCell ref="L21:L23"/>
    <mergeCell ref="N21:N23"/>
    <mergeCell ref="U21:U23"/>
    <mergeCell ref="G10:G12"/>
    <mergeCell ref="H10:H12"/>
    <mergeCell ref="L10:L12"/>
    <mergeCell ref="N10:N12"/>
    <mergeCell ref="U10:U12"/>
    <mergeCell ref="G14:G15"/>
    <mergeCell ref="H14:H15"/>
    <mergeCell ref="L14:L15"/>
    <mergeCell ref="N14:N15"/>
    <mergeCell ref="U14:U15"/>
    <mergeCell ref="Q3:R3"/>
    <mergeCell ref="S3:S4"/>
    <mergeCell ref="T3:T4"/>
    <mergeCell ref="U3:U4"/>
    <mergeCell ref="G6:G8"/>
    <mergeCell ref="H6:H8"/>
    <mergeCell ref="L6:L8"/>
    <mergeCell ref="N6:N8"/>
    <mergeCell ref="U6:U8"/>
    <mergeCell ref="B1:T1"/>
    <mergeCell ref="A2:T2"/>
    <mergeCell ref="A3:A4"/>
    <mergeCell ref="B3:B4"/>
    <mergeCell ref="C3:G3"/>
    <mergeCell ref="H3:H4"/>
    <mergeCell ref="I3:I4"/>
    <mergeCell ref="J3:J4"/>
    <mergeCell ref="K3:L3"/>
    <mergeCell ref="M3:P3"/>
  </mergeCells>
  <pageMargins left="0.11811023622047245" right="0.11811023622047245" top="0.19685039370078741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Суми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2017-11-17T10:46:36Z</dcterms:modified>
</cp:coreProperties>
</file>