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Наташа\Desktop\Звіти 2018 рік\"/>
    </mc:Choice>
  </mc:AlternateContent>
  <bookViews>
    <workbookView xWindow="0" yWindow="0" windowWidth="19200" windowHeight="921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<sst xmlns="http://schemas.openxmlformats.org/spreadsheetml/2006/main" count="1840" uniqueCount="1013">
  <si>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</si>
  <si>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</si>
  <si>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</si>
  <si>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</si>
  <si>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</si>
  <si>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</si>
  <si>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</si>
  <si>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</si>
  <si>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</si>
  <si>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</si>
  <si>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</si>
  <si>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</si>
  <si>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</si>
  <si>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</si>
  <si>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</si>
  <si>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</si>
  <si>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</si>
  <si>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</si>
  <si>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</si>
  <si>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</si>
  <si>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</si>
  <si>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</si>
  <si>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</si>
  <si>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</si>
  <si>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</si>
  <si>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</si>
  <si>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</si>
  <si>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</si>
  <si>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</si>
  <si>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</si>
  <si>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</si>
  <si>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</si>
  <si>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</si>
  <si>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</si>
  <si>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</si>
  <si>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</si>
  <si>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</si>
  <si>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</si>
  <si>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</si>
  <si>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</si>
  <si>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</si>
  <si>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</si>
  <si>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</si>
  <si>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</si>
  <si>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</si>
  <si>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</si>
  <si>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</si>
  <si>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</si>
  <si>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</si>
  <si>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</si>
  <si>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</si>
  <si>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</si>
  <si>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</si>
  <si>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</si>
  <si>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</si>
  <si>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</si>
  <si>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</si>
  <si>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</si>
  <si>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</si>
  <si>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</si>
  <si>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</si>
  <si>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</si>
  <si>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</si>
  <si>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</si>
  <si>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</si>
  <si>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</si>
  <si>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</si>
  <si>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</si>
  <si>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</si>
  <si>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</si>
  <si>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</si>
  <si>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</si>
  <si>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</si>
  <si>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</si>
  <si>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</si>
  <si>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</si>
  <si>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</si>
  <si>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</si>
  <si>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</si>
  <si>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</si>
  <si>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</si>
  <si>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</si>
  <si>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</si>
  <si>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</si>
  <si>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</si>
  <si>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</si>
  <si>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</si>
  <si>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</si>
  <si>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</si>
  <si>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</si>
  <si>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</si>
  <si>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</si>
  <si>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</si>
  <si>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</si>
  <si>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</si>
  <si>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</si>
  <si>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</si>
  <si>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</si>
  <si>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</si>
  <si>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</si>
  <si>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</si>
  <si>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</si>
  <si>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</si>
  <si>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</si>
  <si>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</si>
  <si>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</si>
  <si>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</si>
  <si>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</si>
  <si>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</si>
  <si>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</si>
  <si>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</si>
  <si>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</si>
  <si>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</si>
  <si>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</si>
  <si>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</si>
  <si>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</si>
  <si>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</si>
  <si>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</si>
  <si>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</si>
  <si>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</si>
  <si>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</si>
  <si>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</si>
  <si>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</si>
  <si>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</si>
  <si>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</si>
  <si>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</si>
  <si>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</si>
  <si>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</si>
  <si>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</si>
  <si>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</si>
  <si>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</si>
  <si>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</si>
  <si>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</si>
  <si>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</si>
  <si>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</si>
  <si>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</si>
  <si>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</si>
  <si>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</si>
  <si>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</si>
  <si>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</si>
  <si>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</si>
  <si>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</si>
  <si>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</si>
  <si>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</si>
  <si>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</si>
  <si>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</si>
  <si>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</si>
  <si>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</si>
  <si>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</si>
  <si>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</si>
  <si>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</si>
  <si>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</si>
  <si>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</si>
  <si>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</si>
  <si>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</si>
  <si>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</si>
  <si>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</si>
  <si>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</si>
  <si>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</si>
  <si>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</si>
  <si>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</si>
  <si>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</si>
  <si>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</si>
  <si>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</si>
  <si>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</si>
  <si>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</si>
  <si>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</si>
  <si>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</si>
  <si>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</si>
  <si>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</si>
  <si>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</si>
  <si>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</si>
  <si>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</si>
  <si>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</si>
  <si>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</si>
  <si>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</si>
  <si>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</si>
  <si>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</si>
  <si>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</si>
  <si>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</si>
  <si>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</si>
  <si>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</si>
  <si>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</si>
  <si>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</si>
  <si>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</si>
  <si>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</si>
  <si>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</si>
  <si>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</si>
  <si>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</si>
  <si>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</si>
  <si>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</si>
  <si>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</si>
  <si>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</si>
  <si>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</si>
  <si>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</si>
  <si>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</si>
  <si>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</si>
  <si>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</si>
  <si>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</si>
  <si>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</si>
  <si>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</si>
  <si>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</si>
  <si>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</si>
  <si>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</si>
  <si>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</si>
  <si>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</si>
  <si>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</si>
  <si>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</si>
  <si>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</si>
  <si>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</si>
  <si>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</si>
  <si>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</si>
  <si>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</si>
  <si>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</si>
  <si>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</si>
  <si>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</si>
  <si>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</si>
  <si>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</si>
  <si>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</si>
  <si>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</si>
  <si>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</si>
  <si>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</si>
  <si>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</si>
  <si>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</si>
  <si>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</si>
  <si>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</si>
  <si>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</si>
  <si>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</si>
  <si>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</si>
  <si>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</si>
  <si>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</si>
  <si>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</si>
  <si>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</si>
  <si>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</si>
  <si>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</si>
  <si>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</si>
  <si>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</si>
  <si>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</si>
  <si>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</si>
  <si>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</si>
  <si>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</si>
  <si>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</si>
  <si>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</si>
  <si>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</si>
  <si>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</si>
  <si>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</si>
  <si>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</si>
  <si>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</si>
  <si>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</si>
  <si>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</si>
  <si>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</si>
  <si>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</si>
  <si>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</si>
  <si>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</si>
  <si>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</si>
  <si>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</si>
  <si>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</si>
  <si>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</si>
  <si>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</si>
  <si>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</si>
  <si>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</si>
  <si>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</si>
  <si>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</si>
  <si>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</si>
  <si>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</si>
  <si>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</si>
  <si>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</si>
  <si>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</si>
  <si>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</si>
  <si>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</si>
  <si>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</si>
  <si>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</si>
  <si>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</si>
  <si>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</si>
  <si>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</si>
  <si>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</si>
  <si>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</si>
  <si>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</si>
  <si>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</si>
  <si>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</si>
  <si>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</si>
  <si>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</si>
  <si>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</si>
  <si>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</si>
  <si>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</si>
  <si>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</si>
  <si>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</si>
  <si>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</si>
  <si>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</si>
  <si>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</si>
  <si>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</si>
  <si>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</si>
  <si>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</si>
  <si>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</si>
  <si>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</si>
  <si>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</si>
  <si>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</si>
  <si>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</si>
  <si>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</si>
  <si>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</si>
  <si>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</si>
  <si>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</si>
  <si>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</si>
  <si>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</si>
  <si>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</si>
  <si>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</si>
  <si>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</si>
  <si>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</si>
  <si>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</si>
  <si>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</si>
  <si>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</si>
  <si>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</si>
  <si>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</si>
  <si>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</si>
  <si>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</si>
  <si>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</si>
  <si>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</si>
  <si>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</si>
  <si>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</si>
  <si>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</si>
  <si>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</si>
  <si>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</si>
  <si>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</si>
  <si>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</si>
  <si>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</si>
  <si>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</si>
  <si>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</si>
  <si>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</si>
  <si>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</si>
  <si>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</si>
  <si>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</si>
  <si>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</si>
  <si>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</si>
  <si>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</si>
  <si>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</si>
  <si>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</si>
  <si>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</si>
  <si>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</si>
  <si>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</si>
  <si>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</si>
  <si>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</si>
  <si>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</si>
  <si>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</si>
  <si>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</si>
  <si>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</si>
  <si>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</si>
  <si>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</si>
  <si>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</si>
  <si>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</si>
  <si>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</si>
  <si>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</si>
  <si>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</si>
  <si>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</si>
  <si>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</si>
  <si>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</si>
  <si>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</si>
  <si>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</si>
  <si>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</si>
  <si>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</si>
  <si>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</si>
  <si>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</si>
  <si>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</si>
  <si>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</si>
  <si>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</si>
  <si>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</si>
  <si>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</si>
  <si>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</si>
  <si>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</si>
  <si>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</si>
  <si>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</si>
  <si>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</si>
  <si>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</si>
  <si>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</si>
  <si>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</si>
  <si>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</si>
  <si>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</si>
  <si>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</si>
  <si>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</si>
  <si>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</si>
  <si>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</si>
  <si>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</si>
  <si>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</si>
  <si>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</si>
  <si>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</si>
  <si>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</si>
  <si>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</si>
  <si>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</si>
  <si>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</si>
  <si>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</si>
  <si>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</si>
  <si>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</si>
  <si>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</si>
  <si>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</si>
  <si>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</si>
  <si>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</si>
  <si>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</si>
  <si>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</si>
  <si>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</si>
  <si>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</si>
  <si>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</si>
  <si>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</si>
  <si>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</si>
  <si>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</si>
  <si>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</si>
  <si>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</si>
  <si>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</si>
  <si>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</si>
  <si>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</si>
  <si>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</si>
  <si>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</si>
  <si>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</si>
  <si>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</si>
  <si>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</si>
  <si>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</si>
  <si>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</si>
  <si>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</si>
  <si>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</si>
  <si>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</si>
  <si>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</si>
  <si>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</si>
  <si>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</si>
  <si>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</si>
  <si>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</si>
  <si>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</si>
  <si>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</si>
  <si>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</si>
  <si>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</si>
  <si>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</si>
  <si>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</si>
  <si>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</si>
  <si>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</si>
  <si>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</si>
  <si>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</si>
  <si>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</si>
  <si>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</si>
  <si>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</si>
  <si>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</si>
  <si>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</si>
  <si>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</si>
  <si>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</si>
  <si>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</si>
  <si>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</si>
  <si>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</si>
  <si>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</si>
  <si>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</si>
  <si>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</si>
  <si>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</si>
  <si>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</si>
  <si>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</si>
  <si>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</si>
  <si>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</si>
  <si>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</si>
  <si>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</si>
  <si>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</si>
  <si>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</si>
  <si>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</si>
  <si>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</si>
  <si>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</si>
  <si>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</si>
  <si>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</si>
  <si>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</si>
  <si>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</si>
  <si>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</si>
  <si>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</si>
  <si>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</si>
  <si>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</si>
  <si>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</si>
  <si>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</si>
  <si>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</si>
  <si>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</si>
  <si>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</si>
  <si>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</si>
  <si>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</si>
  <si>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</si>
  <si>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</si>
  <si>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</si>
  <si>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</si>
  <si>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</si>
  <si>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</si>
  <si>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</si>
  <si>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</si>
  <si>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</si>
  <si>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</si>
  <si>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</si>
  <si>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</si>
  <si>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</si>
  <si>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</si>
  <si>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</si>
  <si>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</si>
  <si>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</si>
  <si>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</si>
  <si>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</si>
  <si>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</si>
  <si>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</si>
  <si>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</si>
  <si>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</si>
  <si>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</si>
  <si>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</si>
  <si>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</si>
  <si>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</si>
  <si>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</si>
  <si>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</si>
  <si>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</si>
  <si>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</si>
  <si>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</si>
  <si>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</si>
  <si>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</si>
  <si>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</si>
  <si>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</si>
  <si>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</si>
  <si>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</si>
  <si>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</si>
  <si>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</si>
  <si>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</si>
  <si>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</si>
  <si>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</si>
  <si>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</si>
  <si>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</si>
  <si>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</si>
  <si>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</si>
  <si>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</si>
  <si>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</si>
  <si>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</si>
  <si>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</si>
  <si>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</si>
  <si>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</si>
  <si>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</si>
  <si>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</si>
  <si>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</si>
  <si>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</si>
  <si>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</si>
  <si>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</si>
  <si>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</si>
  <si>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</si>
  <si>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</si>
  <si>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</si>
  <si>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</si>
  <si>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</si>
  <si>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</si>
  <si>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</si>
  <si>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</si>
  <si>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</si>
  <si>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</si>
  <si>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</si>
  <si>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</si>
  <si>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</si>
  <si>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</si>
  <si>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</si>
  <si>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</si>
  <si>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</si>
  <si>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</si>
  <si>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</si>
  <si>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</si>
  <si>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</si>
  <si>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</si>
  <si>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</si>
  <si>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</si>
  <si>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</si>
  <si>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</si>
  <si>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</si>
  <si>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</si>
  <si>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</si>
  <si>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</si>
  <si>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</si>
  <si>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</si>
  <si>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</si>
  <si>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</si>
  <si>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</si>
  <si>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</si>
  <si>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</si>
  <si>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</si>
  <si>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</si>
  <si>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</si>
  <si>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</si>
  <si>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</si>
  <si>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</si>
  <si>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</si>
  <si>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</si>
  <si>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</si>
  <si>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</si>
  <si>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</si>
  <si>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</si>
  <si>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</si>
  <si>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</si>
  <si>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</si>
  <si>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</si>
  <si>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</si>
  <si>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</si>
  <si>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</si>
  <si>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</si>
  <si>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</si>
  <si>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</si>
  <si>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</si>
  <si>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</si>
  <si>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</si>
  <si>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</si>
  <si>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</si>
  <si>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</si>
  <si>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</si>
  <si>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</si>
  <si>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</si>
  <si>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</si>
  <si>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</si>
  <si>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</si>
  <si>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</si>
  <si>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</si>
  <si>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</si>
  <si>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</si>
  <si>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</si>
  <si>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</si>
  <si>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</si>
  <si>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</si>
  <si>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</si>
  <si>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</si>
  <si>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</si>
  <si>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</si>
  <si>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</si>
  <si>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</si>
  <si>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</si>
  <si>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</si>
  <si>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</si>
  <si>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</si>
  <si>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</si>
  <si>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</si>
  <si>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</si>
  <si>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</si>
  <si>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</si>
  <si>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</si>
  <si>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</si>
  <si>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</si>
  <si>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</si>
  <si>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</si>
  <si>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</si>
  <si>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</si>
  <si>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</si>
  <si>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</si>
  <si>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</si>
  <si>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</si>
  <si>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</si>
  <si>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</si>
  <si>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</si>
  <si>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</si>
  <si>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</si>
  <si>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</si>
  <si>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</si>
  <si>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</si>
  <si>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</si>
  <si>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</si>
  <si>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</si>
  <si>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</si>
  <si>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</si>
  <si>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</si>
  <si>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</si>
  <si>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</si>
  <si>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</si>
  <si>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</si>
  <si>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</si>
  <si>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</si>
  <si>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</si>
  <si>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</si>
  <si>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</si>
  <si>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</si>
  <si>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</si>
  <si>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</si>
  <si>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</si>
  <si>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</si>
  <si>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</si>
  <si>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</si>
  <si>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</si>
  <si>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</si>
  <si>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</si>
  <si>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</si>
  <si>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</si>
  <si>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</si>
  <si>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</si>
  <si>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</si>
  <si>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</si>
  <si>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</si>
  <si>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</si>
  <si>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</si>
  <si>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</si>
  <si>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</si>
  <si>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</si>
  <si>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</si>
  <si>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</si>
  <si>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</si>
  <si>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</si>
  <si>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</si>
  <si>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</si>
  <si>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</si>
  <si>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</si>
  <si>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</si>
  <si>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</si>
  <si>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</si>
  <si>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</si>
  <si>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</si>
  <si>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</si>
  <si>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</si>
  <si>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</si>
  <si>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</si>
  <si>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</si>
  <si>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</si>
  <si>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</si>
  <si>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</si>
  <si>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</si>
  <si>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</si>
  <si>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</si>
  <si>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</si>
  <si>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</si>
  <si>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</si>
  <si>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</si>
  <si>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</si>
  <si>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</si>
  <si>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</si>
  <si>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</si>
  <si>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</si>
  <si>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</si>
  <si>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</si>
  <si>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</si>
  <si>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</si>
  <si>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</si>
  <si>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</si>
  <si>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</si>
  <si>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</si>
  <si>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</si>
  <si>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</si>
  <si>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</si>
  <si>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</si>
  <si>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</si>
  <si>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</si>
  <si>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</si>
  <si>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</si>
  <si>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</si>
  <si>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</si>
  <si>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</si>
  <si>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</si>
  <si>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</si>
  <si>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</si>
  <si>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</si>
  <si>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</si>
  <si>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</si>
  <si>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</si>
  <si>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</si>
  <si>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</si>
  <si>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</si>
  <si>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</si>
  <si>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</si>
  <si>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</si>
  <si>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</si>
  <si>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</si>
  <si>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</si>
  <si>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</si>
  <si>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</si>
  <si>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</si>
  <si>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</si>
  <si>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</si>
  <si>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</si>
  <si>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</si>
  <si>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</si>
  <si>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</si>
  <si>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</si>
  <si>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</si>
  <si>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</si>
  <si>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</si>
  <si>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</si>
  <si>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</si>
  <si>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</si>
  <si>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</si>
  <si>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</si>
  <si>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</si>
  <si>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</si>
  <si>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</si>
  <si>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</si>
  <si>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</si>
  <si>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</si>
  <si>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</si>
  <si>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</si>
  <si>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</si>
  <si>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</si>
  <si>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</si>
  <si>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</si>
  <si>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</si>
  <si>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</si>
  <si>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</si>
  <si>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</si>
  <si>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</si>
  <si>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</si>
  <si>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</si>
  <si>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</si>
  <si>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</si>
  <si>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</si>
  <si>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</si>
  <si>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</si>
  <si>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</si>
  <si>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</si>
  <si>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</si>
  <si>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</si>
  <si>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</si>
  <si>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</si>
  <si>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</si>
  <si>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</si>
  <si>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</si>
  <si>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</si>
  <si>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</si>
  <si>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</si>
  <si>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</si>
  <si>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</si>
  <si>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</si>
  <si>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</si>
  <si>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</si>
  <si>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</si>
  <si>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</si>
  <si>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</si>
  <si>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</si>
  <si>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</si>
  <si>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</si>
  <si>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</si>
  <si>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</si>
  <si>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</si>
  <si>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</si>
  <si>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</si>
  <si>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</si>
  <si>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</si>
  <si>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</si>
  <si>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</si>
  <si>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</si>
  <si>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</si>
  <si>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</si>
  <si>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</si>
  <si>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</si>
  <si>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</si>
  <si>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</si>
  <si>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</si>
  <si>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</si>
  <si>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</si>
  <si>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</si>
  <si>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</si>
  <si>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</si>
  <si>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</si>
  <si>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</si>
  <si>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</si>
  <si>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</si>
  <si>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</si>
  <si>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</si>
  <si>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</si>
  <si>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</si>
  <si>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</si>
  <si>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</si>
  <si>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</si>
  <si>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</si>
  <si>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</si>
  <si>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</si>
  <si>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</si>
  <si>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</si>
  <si>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</si>
  <si>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</si>
  <si>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</si>
  <si>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</si>
  <si>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</si>
  <si>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</si>
  <si>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</si>
  <si>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</si>
  <si>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</si>
  <si>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</si>
  <si>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</si>
  <si>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</si>
  <si>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</si>
  <si>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</si>
  <si>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</si>
  <si>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</si>
  <si>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</si>
  <si>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</si>
  <si>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</si>
  <si>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</si>
  <si>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</si>
  <si>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</si>
  <si>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</si>
  <si>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</si>
  <si>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</si>
  <si>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</si>
  <si>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</si>
  <si>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</si>
  <si>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</si>
  <si>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</si>
  <si>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</si>
  <si>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</si>
  <si>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</si>
  <si>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</si>
  <si>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</si>
  <si>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</si>
  <si>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</si>
  <si>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</si>
  <si>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</si>
  <si>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</si>
  <si>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</si>
  <si>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</si>
  <si>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</si>
  <si>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</si>
  <si>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</si>
  <si>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</si>
  <si>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</si>
  <si>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</si>
  <si>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</si>
  <si>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</si>
  <si>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</si>
  <si>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</si>
  <si>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</si>
  <si>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</si>
  <si>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</si>
  <si>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</si>
  <si>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</si>
  <si>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</si>
  <si>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</si>
  <si>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</si>
  <si>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</si>
  <si>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</si>
  <si>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</si>
  <si>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</si>
  <si>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</si>
  <si>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</si>
  <si>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</si>
  <si>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</si>
  <si>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</si>
  <si>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</si>
  <si>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</si>
  <si>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</si>
  <si>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</si>
  <si>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</si>
  <si>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</si>
  <si>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</si>
  <si>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</si>
  <si>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</si>
  <si>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</si>
  <si>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</si>
  <si>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</si>
  <si>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</si>
  <si>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</si>
  <si>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</si>
  <si>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</si>
  <si>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</si>
  <si>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</si>
  <si>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</si>
  <si>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</si>
  <si>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</si>
  <si>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</si>
  <si>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</si>
  <si>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</si>
  <si>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</si>
  <si>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</si>
  <si>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</si>
  <si>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</si>
  <si>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</si>
  <si>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</si>
  <si>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</si>
  <si>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</si>
  <si>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</si>
  <si>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</si>
  <si>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</si>
  <si>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</si>
  <si>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</si>
  <si>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</si>
  <si>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</si>
  <si>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</si>
  <si>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</si>
  <si>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</si>
  <si>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</si>
  <si>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</si>
  <si>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</si>
  <si>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</si>
  <si>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</si>
  <si>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</si>
  <si>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</si>
  <si>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</si>
  <si>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</si>
  <si>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</si>
  <si>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</si>
  <si>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</si>
  <si>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</si>
  <si>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</si>
  <si>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</si>
  <si>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</si>
  <si>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</si>
  <si>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</si>
  <si>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</si>
  <si>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</si>
  <si>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</si>
  <si>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</si>
  <si>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</si>
  <si>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</si>
  <si>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</si>
  <si>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</si>
  <si>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</si>
  <si>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</si>
  <si>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</si>
  <si>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</si>
  <si>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</si>
  <si>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</si>
  <si>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</si>
  <si>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</si>
  <si>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</si>
  <si>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</si>
  <si>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</si>
  <si>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Зарічний районний суд м.Суми</t>
  </si>
  <si>
    <t>40030. Сумська область.м. Суми</t>
  </si>
  <si>
    <t>вул. Академічна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</si>
  <si>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</si>
  <si>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</si>
  <si>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Г.В. Шелєхова</t>
  </si>
  <si>
    <t>Ю.В. Рязанець</t>
  </si>
  <si>
    <t>(0542) 600-456</t>
  </si>
  <si>
    <t>(0542) 600-799</t>
  </si>
  <si>
    <t>inbox@zr.su.court.gov.ua</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</si>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</sst>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9"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13</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&amp;C&amp;L89C197F7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346"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x14ac:dyDescent="0.2">
      <c r="A8" s="159">
        <v>1</v>
      </c>
      <c r="B8" s="160" t="s">
        <v>995</v>
      </c>
      <c r="C8" s="160" t="s">
        <v>265</v>
      </c>
      <c r="D8" s="228">
        <v>2</v>
      </c>
      <c r="E8" s="229">
        <v>2</v>
      </c>
      <c r="F8" s="230">
        <v>2</v>
      </c>
      <c r="G8" s="231"/>
      <c r="H8" s="192">
        <v>1</v>
      </c>
      <c r="I8" s="192"/>
      <c r="J8" s="192"/>
      <c r="K8" s="192"/>
      <c r="L8" s="192"/>
      <c r="M8" s="192"/>
      <c r="N8" s="192">
        <v>1</v>
      </c>
      <c r="O8" s="192"/>
      <c r="P8" s="192"/>
      <c r="Q8" s="192"/>
      <c r="R8" s="230"/>
      <c r="S8" s="230"/>
      <c r="T8" s="230"/>
      <c r="U8" s="230">
        <v>1</v>
      </c>
      <c r="V8" s="230"/>
      <c r="W8" s="231"/>
      <c r="X8" s="230"/>
      <c r="Y8" s="230"/>
      <c r="Z8" s="230"/>
      <c r="AA8" s="207">
        <v>1</v>
      </c>
      <c r="AB8" s="230">
        <v>1</v>
      </c>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x14ac:dyDescent="0.2">
      <c r="A12" s="159">
        <v>5</v>
      </c>
      <c r="B12" s="159" t="s">
        <v>271</v>
      </c>
      <c r="C12" s="159" t="s">
        <v>270</v>
      </c>
      <c r="D12" s="234">
        <v>2</v>
      </c>
      <c r="E12" s="235">
        <v>2</v>
      </c>
      <c r="F12" s="231">
        <v>2</v>
      </c>
      <c r="G12" s="231"/>
      <c r="H12" s="235">
        <v>1</v>
      </c>
      <c r="I12" s="235"/>
      <c r="J12" s="235"/>
      <c r="K12" s="235"/>
      <c r="L12" s="235"/>
      <c r="M12" s="235"/>
      <c r="N12" s="235">
        <v>1</v>
      </c>
      <c r="O12" s="235"/>
      <c r="P12" s="235"/>
      <c r="Q12" s="235"/>
      <c r="R12" s="230"/>
      <c r="S12" s="230"/>
      <c r="T12" s="230"/>
      <c r="U12" s="230">
        <v>1</v>
      </c>
      <c r="V12" s="230"/>
      <c r="W12" s="231"/>
      <c r="X12" s="230"/>
      <c r="Y12" s="230"/>
      <c r="Z12" s="230"/>
      <c r="AA12" s="235">
        <v>1</v>
      </c>
      <c r="AB12" s="230">
        <v>1</v>
      </c>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73</v>
      </c>
      <c r="E17" s="235">
        <v>52</v>
      </c>
      <c r="F17" s="230">
        <v>80</v>
      </c>
      <c r="G17" s="231"/>
      <c r="H17" s="235">
        <v>29</v>
      </c>
      <c r="I17" s="235">
        <v>12</v>
      </c>
      <c r="J17" s="235"/>
      <c r="K17" s="235"/>
      <c r="L17" s="235"/>
      <c r="M17" s="235"/>
      <c r="N17" s="235">
        <v>16</v>
      </c>
      <c r="O17" s="235"/>
      <c r="P17" s="235">
        <v>1</v>
      </c>
      <c r="Q17" s="235"/>
      <c r="R17" s="230">
        <v>11</v>
      </c>
      <c r="S17" s="230"/>
      <c r="T17" s="230">
        <v>2</v>
      </c>
      <c r="U17" s="230">
        <v>18</v>
      </c>
      <c r="V17" s="230">
        <v>1</v>
      </c>
      <c r="W17" s="231"/>
      <c r="X17" s="230"/>
      <c r="Y17" s="230"/>
      <c r="Z17" s="230"/>
      <c r="AA17" s="235">
        <v>44</v>
      </c>
      <c r="AB17" s="230">
        <v>48</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customHeight="1" x14ac:dyDescent="0.2">
      <c r="A18" s="159">
        <v>11</v>
      </c>
      <c r="B18" s="159" t="s">
        <v>282</v>
      </c>
      <c r="C18" s="159" t="s">
        <v>281</v>
      </c>
      <c r="D18" s="234">
        <v>18</v>
      </c>
      <c r="E18" s="235">
        <v>11</v>
      </c>
      <c r="F18" s="231">
        <v>19</v>
      </c>
      <c r="G18" s="231"/>
      <c r="H18" s="235">
        <v>2</v>
      </c>
      <c r="I18" s="235">
        <v>2</v>
      </c>
      <c r="J18" s="235"/>
      <c r="K18" s="235"/>
      <c r="L18" s="235"/>
      <c r="M18" s="235"/>
      <c r="N18" s="235"/>
      <c r="O18" s="235"/>
      <c r="P18" s="235"/>
      <c r="Q18" s="235"/>
      <c r="R18" s="230">
        <v>2</v>
      </c>
      <c r="S18" s="230"/>
      <c r="T18" s="230">
        <v>1</v>
      </c>
      <c r="U18" s="230"/>
      <c r="V18" s="230"/>
      <c r="W18" s="231"/>
      <c r="X18" s="230"/>
      <c r="Y18" s="230"/>
      <c r="Z18" s="230"/>
      <c r="AA18" s="235">
        <v>16</v>
      </c>
      <c r="AB18" s="230">
        <v>16</v>
      </c>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hidden="1" customHeight="1" x14ac:dyDescent="0.2">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2">
      <c r="A24" s="159">
        <v>17</v>
      </c>
      <c r="B24" s="159" t="s">
        <v>294</v>
      </c>
      <c r="C24" s="159" t="s">
        <v>293</v>
      </c>
      <c r="D24" s="234">
        <v>12</v>
      </c>
      <c r="E24" s="235">
        <v>4</v>
      </c>
      <c r="F24" s="231">
        <v>12</v>
      </c>
      <c r="G24" s="231"/>
      <c r="H24" s="235">
        <v>4</v>
      </c>
      <c r="I24" s="235">
        <v>4</v>
      </c>
      <c r="J24" s="235"/>
      <c r="K24" s="235"/>
      <c r="L24" s="235"/>
      <c r="M24" s="235"/>
      <c r="N24" s="235"/>
      <c r="O24" s="235"/>
      <c r="P24" s="235"/>
      <c r="Q24" s="235"/>
      <c r="R24" s="230">
        <v>4</v>
      </c>
      <c r="S24" s="230"/>
      <c r="T24" s="230"/>
      <c r="U24" s="230"/>
      <c r="V24" s="230"/>
      <c r="W24" s="231"/>
      <c r="X24" s="230"/>
      <c r="Y24" s="230"/>
      <c r="Z24" s="230"/>
      <c r="AA24" s="235">
        <v>8</v>
      </c>
      <c r="AB24" s="230">
        <v>8</v>
      </c>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8</v>
      </c>
      <c r="E25" s="235">
        <v>5</v>
      </c>
      <c r="F25" s="231">
        <v>8</v>
      </c>
      <c r="G25" s="231"/>
      <c r="H25" s="235">
        <v>5</v>
      </c>
      <c r="I25" s="235">
        <v>2</v>
      </c>
      <c r="J25" s="235"/>
      <c r="K25" s="235"/>
      <c r="L25" s="235"/>
      <c r="M25" s="235"/>
      <c r="N25" s="235">
        <v>2</v>
      </c>
      <c r="O25" s="235"/>
      <c r="P25" s="235">
        <v>1</v>
      </c>
      <c r="Q25" s="235"/>
      <c r="R25" s="230">
        <v>2</v>
      </c>
      <c r="S25" s="230"/>
      <c r="T25" s="230"/>
      <c r="U25" s="230">
        <v>2</v>
      </c>
      <c r="V25" s="230">
        <v>1</v>
      </c>
      <c r="W25" s="231"/>
      <c r="X25" s="230"/>
      <c r="Y25" s="230"/>
      <c r="Z25" s="230"/>
      <c r="AA25" s="235">
        <v>3</v>
      </c>
      <c r="AB25" s="230">
        <v>3</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customHeight="1" x14ac:dyDescent="0.2">
      <c r="A27" s="159">
        <v>20</v>
      </c>
      <c r="B27" s="159" t="s">
        <v>300</v>
      </c>
      <c r="C27" s="159" t="s">
        <v>299</v>
      </c>
      <c r="D27" s="234">
        <v>1</v>
      </c>
      <c r="E27" s="235"/>
      <c r="F27" s="231">
        <v>1</v>
      </c>
      <c r="G27" s="231"/>
      <c r="H27" s="235">
        <v>1</v>
      </c>
      <c r="I27" s="235"/>
      <c r="J27" s="235"/>
      <c r="K27" s="235"/>
      <c r="L27" s="235"/>
      <c r="M27" s="235"/>
      <c r="N27" s="235">
        <v>1</v>
      </c>
      <c r="O27" s="235"/>
      <c r="P27" s="235"/>
      <c r="Q27" s="235"/>
      <c r="R27" s="230"/>
      <c r="S27" s="230"/>
      <c r="T27" s="230"/>
      <c r="U27" s="230">
        <v>1</v>
      </c>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25</v>
      </c>
      <c r="E28" s="235">
        <v>23</v>
      </c>
      <c r="F28" s="230">
        <v>28</v>
      </c>
      <c r="G28" s="231"/>
      <c r="H28" s="235">
        <v>14</v>
      </c>
      <c r="I28" s="235">
        <v>2</v>
      </c>
      <c r="J28" s="235"/>
      <c r="K28" s="235"/>
      <c r="L28" s="235"/>
      <c r="M28" s="235"/>
      <c r="N28" s="235">
        <v>12</v>
      </c>
      <c r="O28" s="235"/>
      <c r="P28" s="235"/>
      <c r="Q28" s="235"/>
      <c r="R28" s="230">
        <v>2</v>
      </c>
      <c r="S28" s="230"/>
      <c r="T28" s="230"/>
      <c r="U28" s="230">
        <v>14</v>
      </c>
      <c r="V28" s="230"/>
      <c r="W28" s="231"/>
      <c r="X28" s="230"/>
      <c r="Y28" s="230"/>
      <c r="Z28" s="230"/>
      <c r="AA28" s="235">
        <v>11</v>
      </c>
      <c r="AB28" s="230">
        <v>12</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x14ac:dyDescent="0.2">
      <c r="A29" s="159">
        <v>22</v>
      </c>
      <c r="B29" s="159" t="s">
        <v>1000</v>
      </c>
      <c r="C29" s="159" t="s">
        <v>303</v>
      </c>
      <c r="D29" s="234">
        <v>7</v>
      </c>
      <c r="E29" s="235">
        <v>7</v>
      </c>
      <c r="F29" s="230">
        <v>9</v>
      </c>
      <c r="G29" s="231"/>
      <c r="H29" s="235">
        <v>2</v>
      </c>
      <c r="I29" s="235">
        <v>1</v>
      </c>
      <c r="J29" s="235"/>
      <c r="K29" s="235"/>
      <c r="L29" s="235"/>
      <c r="M29" s="235"/>
      <c r="N29" s="235">
        <v>1</v>
      </c>
      <c r="O29" s="235"/>
      <c r="P29" s="235"/>
      <c r="Q29" s="235"/>
      <c r="R29" s="230"/>
      <c r="S29" s="230"/>
      <c r="T29" s="230">
        <v>1</v>
      </c>
      <c r="U29" s="230">
        <v>1</v>
      </c>
      <c r="V29" s="230"/>
      <c r="W29" s="230"/>
      <c r="X29" s="230"/>
      <c r="Y29" s="230"/>
      <c r="Z29" s="230"/>
      <c r="AA29" s="235">
        <v>5</v>
      </c>
      <c r="AB29" s="230">
        <v>7</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x14ac:dyDescent="0.2">
      <c r="A31" s="159">
        <v>24</v>
      </c>
      <c r="B31" s="159" t="s">
        <v>306</v>
      </c>
      <c r="C31" s="159" t="s">
        <v>305</v>
      </c>
      <c r="D31" s="234">
        <v>1</v>
      </c>
      <c r="E31" s="235">
        <v>1</v>
      </c>
      <c r="F31" s="231">
        <v>1</v>
      </c>
      <c r="G31" s="231"/>
      <c r="H31" s="235">
        <v>1</v>
      </c>
      <c r="I31" s="235">
        <v>1</v>
      </c>
      <c r="J31" s="235"/>
      <c r="K31" s="235"/>
      <c r="L31" s="235"/>
      <c r="M31" s="235"/>
      <c r="N31" s="235"/>
      <c r="O31" s="235"/>
      <c r="P31" s="235"/>
      <c r="Q31" s="235"/>
      <c r="R31" s="230">
        <v>1</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hidden="1" customHeight="1" x14ac:dyDescent="0.2">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x14ac:dyDescent="0.2">
      <c r="A43" s="159">
        <v>36</v>
      </c>
      <c r="B43" s="159">
        <v>140</v>
      </c>
      <c r="C43" s="159" t="s">
        <v>328</v>
      </c>
      <c r="D43" s="234">
        <v>1</v>
      </c>
      <c r="E43" s="235">
        <v>1</v>
      </c>
      <c r="F43" s="230">
        <v>2</v>
      </c>
      <c r="G43" s="231"/>
      <c r="H43" s="235"/>
      <c r="I43" s="235"/>
      <c r="J43" s="235"/>
      <c r="K43" s="235"/>
      <c r="L43" s="235"/>
      <c r="M43" s="235"/>
      <c r="N43" s="235"/>
      <c r="O43" s="235"/>
      <c r="P43" s="235"/>
      <c r="Q43" s="235"/>
      <c r="R43" s="230"/>
      <c r="S43" s="230"/>
      <c r="T43" s="230"/>
      <c r="U43" s="230"/>
      <c r="V43" s="230"/>
      <c r="W43" s="231"/>
      <c r="X43" s="230"/>
      <c r="Y43" s="230"/>
      <c r="Z43" s="230"/>
      <c r="AA43" s="235">
        <v>1</v>
      </c>
      <c r="AB43" s="230">
        <v>2</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customHeight="1" x14ac:dyDescent="0.2">
      <c r="A49" s="159">
        <v>42</v>
      </c>
      <c r="B49" s="160" t="s">
        <v>335</v>
      </c>
      <c r="C49" s="160" t="s">
        <v>334</v>
      </c>
      <c r="D49" s="234">
        <v>3</v>
      </c>
      <c r="E49" s="235">
        <v>1</v>
      </c>
      <c r="F49" s="231">
        <v>3</v>
      </c>
      <c r="G49" s="231">
        <v>2</v>
      </c>
      <c r="H49" s="235">
        <v>2</v>
      </c>
      <c r="I49" s="235">
        <v>2</v>
      </c>
      <c r="J49" s="235"/>
      <c r="K49" s="235"/>
      <c r="L49" s="235"/>
      <c r="M49" s="235"/>
      <c r="N49" s="235"/>
      <c r="O49" s="235"/>
      <c r="P49" s="235"/>
      <c r="Q49" s="235"/>
      <c r="R49" s="230">
        <v>2</v>
      </c>
      <c r="S49" s="230">
        <v>1</v>
      </c>
      <c r="T49" s="230"/>
      <c r="U49" s="230"/>
      <c r="V49" s="230"/>
      <c r="W49" s="231"/>
      <c r="X49" s="230"/>
      <c r="Y49" s="230"/>
      <c r="Z49" s="230"/>
      <c r="AA49" s="235">
        <v>1</v>
      </c>
      <c r="AB49" s="230">
        <v>1</v>
      </c>
      <c r="AC49" s="230">
        <v>1</v>
      </c>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x14ac:dyDescent="0.2">
      <c r="A51" s="159">
        <v>44</v>
      </c>
      <c r="B51" s="159" t="s">
        <v>339</v>
      </c>
      <c r="C51" s="159" t="s">
        <v>338</v>
      </c>
      <c r="D51" s="234">
        <v>1</v>
      </c>
      <c r="E51" s="235">
        <v>1</v>
      </c>
      <c r="F51" s="231">
        <v>1</v>
      </c>
      <c r="G51" s="231"/>
      <c r="H51" s="235">
        <v>1</v>
      </c>
      <c r="I51" s="235">
        <v>1</v>
      </c>
      <c r="J51" s="235"/>
      <c r="K51" s="235"/>
      <c r="L51" s="235"/>
      <c r="M51" s="235"/>
      <c r="N51" s="235"/>
      <c r="O51" s="235"/>
      <c r="P51" s="235"/>
      <c r="Q51" s="235"/>
      <c r="R51" s="230">
        <v>1</v>
      </c>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x14ac:dyDescent="0.2">
      <c r="A53" s="159">
        <v>46</v>
      </c>
      <c r="B53" s="159" t="s">
        <v>343</v>
      </c>
      <c r="C53" s="159" t="s">
        <v>342</v>
      </c>
      <c r="D53" s="234">
        <v>2</v>
      </c>
      <c r="E53" s="235"/>
      <c r="F53" s="231">
        <v>2</v>
      </c>
      <c r="G53" s="231">
        <v>2</v>
      </c>
      <c r="H53" s="235">
        <v>1</v>
      </c>
      <c r="I53" s="235">
        <v>1</v>
      </c>
      <c r="J53" s="235"/>
      <c r="K53" s="235"/>
      <c r="L53" s="235"/>
      <c r="M53" s="235"/>
      <c r="N53" s="235"/>
      <c r="O53" s="235"/>
      <c r="P53" s="235"/>
      <c r="Q53" s="235"/>
      <c r="R53" s="230">
        <v>1</v>
      </c>
      <c r="S53" s="230">
        <v>1</v>
      </c>
      <c r="T53" s="230"/>
      <c r="U53" s="230"/>
      <c r="V53" s="230"/>
      <c r="W53" s="231"/>
      <c r="X53" s="230"/>
      <c r="Y53" s="230"/>
      <c r="Z53" s="230"/>
      <c r="AA53" s="235">
        <v>1</v>
      </c>
      <c r="AB53" s="230">
        <v>1</v>
      </c>
      <c r="AC53" s="230">
        <v>1</v>
      </c>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x14ac:dyDescent="0.2">
      <c r="A58" s="159">
        <v>51</v>
      </c>
      <c r="B58" s="160" t="s">
        <v>352</v>
      </c>
      <c r="C58" s="160" t="s">
        <v>351</v>
      </c>
      <c r="D58" s="234">
        <v>2</v>
      </c>
      <c r="E58" s="235">
        <v>2</v>
      </c>
      <c r="F58" s="231">
        <v>2</v>
      </c>
      <c r="G58" s="231"/>
      <c r="H58" s="235"/>
      <c r="I58" s="235"/>
      <c r="J58" s="235"/>
      <c r="K58" s="235"/>
      <c r="L58" s="235"/>
      <c r="M58" s="235"/>
      <c r="N58" s="235"/>
      <c r="O58" s="235"/>
      <c r="P58" s="235"/>
      <c r="Q58" s="235"/>
      <c r="R58" s="230"/>
      <c r="S58" s="230"/>
      <c r="T58" s="230"/>
      <c r="U58" s="230"/>
      <c r="V58" s="230"/>
      <c r="W58" s="231"/>
      <c r="X58" s="230"/>
      <c r="Y58" s="230"/>
      <c r="Z58" s="230"/>
      <c r="AA58" s="235">
        <v>2</v>
      </c>
      <c r="AB58" s="230">
        <v>2</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x14ac:dyDescent="0.2">
      <c r="A59" s="159">
        <v>52</v>
      </c>
      <c r="B59" s="159" t="s">
        <v>999</v>
      </c>
      <c r="C59" s="159" t="s">
        <v>353</v>
      </c>
      <c r="D59" s="234">
        <v>1</v>
      </c>
      <c r="E59" s="235">
        <v>1</v>
      </c>
      <c r="F59" s="230">
        <v>1</v>
      </c>
      <c r="G59" s="231"/>
      <c r="H59" s="235"/>
      <c r="I59" s="235"/>
      <c r="J59" s="235"/>
      <c r="K59" s="235"/>
      <c r="L59" s="235"/>
      <c r="M59" s="235"/>
      <c r="N59" s="235"/>
      <c r="O59" s="235"/>
      <c r="P59" s="235"/>
      <c r="Q59" s="235"/>
      <c r="R59" s="230"/>
      <c r="S59" s="230"/>
      <c r="T59" s="230"/>
      <c r="U59" s="230"/>
      <c r="V59" s="230"/>
      <c r="W59" s="230"/>
      <c r="X59" s="230"/>
      <c r="Y59" s="230"/>
      <c r="Z59" s="230"/>
      <c r="AA59" s="235">
        <v>1</v>
      </c>
      <c r="AB59" s="230">
        <v>1</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x14ac:dyDescent="0.2">
      <c r="A60" s="159">
        <v>53</v>
      </c>
      <c r="B60" s="159" t="s">
        <v>355</v>
      </c>
      <c r="C60" s="159" t="s">
        <v>354</v>
      </c>
      <c r="D60" s="234">
        <v>1</v>
      </c>
      <c r="E60" s="235">
        <v>1</v>
      </c>
      <c r="F60" s="231">
        <v>1</v>
      </c>
      <c r="G60" s="231"/>
      <c r="H60" s="235"/>
      <c r="I60" s="235"/>
      <c r="J60" s="235"/>
      <c r="K60" s="235"/>
      <c r="L60" s="235"/>
      <c r="M60" s="235"/>
      <c r="N60" s="235"/>
      <c r="O60" s="235"/>
      <c r="P60" s="235"/>
      <c r="Q60" s="235"/>
      <c r="R60" s="230"/>
      <c r="S60" s="230"/>
      <c r="T60" s="230"/>
      <c r="U60" s="230"/>
      <c r="V60" s="230"/>
      <c r="W60" s="231"/>
      <c r="X60" s="230"/>
      <c r="Y60" s="230"/>
      <c r="Z60" s="230"/>
      <c r="AA60" s="235">
        <v>1</v>
      </c>
      <c r="AB60" s="230">
        <v>1</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2">
      <c r="A64" s="159">
        <v>57</v>
      </c>
      <c r="B64" s="160" t="s">
        <v>363</v>
      </c>
      <c r="C64" s="160" t="s">
        <v>362</v>
      </c>
      <c r="D64" s="234">
        <v>9</v>
      </c>
      <c r="E64" s="235">
        <v>6</v>
      </c>
      <c r="F64" s="231">
        <v>10</v>
      </c>
      <c r="G64" s="231"/>
      <c r="H64" s="235">
        <v>4</v>
      </c>
      <c r="I64" s="235">
        <v>2</v>
      </c>
      <c r="J64" s="235">
        <v>1</v>
      </c>
      <c r="K64" s="235"/>
      <c r="L64" s="235"/>
      <c r="M64" s="235"/>
      <c r="N64" s="235">
        <v>2</v>
      </c>
      <c r="O64" s="235"/>
      <c r="P64" s="235"/>
      <c r="Q64" s="235"/>
      <c r="R64" s="230">
        <v>3</v>
      </c>
      <c r="S64" s="230"/>
      <c r="T64" s="230"/>
      <c r="U64" s="230">
        <v>2</v>
      </c>
      <c r="V64" s="230"/>
      <c r="W64" s="231"/>
      <c r="X64" s="230"/>
      <c r="Y64" s="230"/>
      <c r="Z64" s="230"/>
      <c r="AA64" s="235">
        <v>5</v>
      </c>
      <c r="AB64" s="230">
        <v>5</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x14ac:dyDescent="0.2">
      <c r="A72" s="159">
        <v>65</v>
      </c>
      <c r="B72" s="159" t="s">
        <v>379</v>
      </c>
      <c r="C72" s="159" t="s">
        <v>378</v>
      </c>
      <c r="D72" s="234">
        <v>1</v>
      </c>
      <c r="E72" s="235">
        <v>1</v>
      </c>
      <c r="F72" s="231">
        <v>2</v>
      </c>
      <c r="G72" s="231"/>
      <c r="H72" s="235">
        <v>1</v>
      </c>
      <c r="I72" s="235">
        <v>1</v>
      </c>
      <c r="J72" s="235">
        <v>1</v>
      </c>
      <c r="K72" s="235"/>
      <c r="L72" s="235"/>
      <c r="M72" s="235"/>
      <c r="N72" s="235"/>
      <c r="O72" s="235"/>
      <c r="P72" s="235"/>
      <c r="Q72" s="235"/>
      <c r="R72" s="230">
        <v>2</v>
      </c>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x14ac:dyDescent="0.2">
      <c r="A73" s="159">
        <v>66</v>
      </c>
      <c r="B73" s="159" t="s">
        <v>381</v>
      </c>
      <c r="C73" s="159" t="s">
        <v>380</v>
      </c>
      <c r="D73" s="234">
        <v>1</v>
      </c>
      <c r="E73" s="235">
        <v>1</v>
      </c>
      <c r="F73" s="231">
        <v>1</v>
      </c>
      <c r="G73" s="231"/>
      <c r="H73" s="235">
        <v>1</v>
      </c>
      <c r="I73" s="235">
        <v>1</v>
      </c>
      <c r="J73" s="235"/>
      <c r="K73" s="235"/>
      <c r="L73" s="235"/>
      <c r="M73" s="235"/>
      <c r="N73" s="235"/>
      <c r="O73" s="235"/>
      <c r="P73" s="235"/>
      <c r="Q73" s="235"/>
      <c r="R73" s="230">
        <v>1</v>
      </c>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x14ac:dyDescent="0.2">
      <c r="A75" s="159">
        <v>68</v>
      </c>
      <c r="B75" s="159" t="s">
        <v>385</v>
      </c>
      <c r="C75" s="159" t="s">
        <v>384</v>
      </c>
      <c r="D75" s="234">
        <v>2</v>
      </c>
      <c r="E75" s="235"/>
      <c r="F75" s="231">
        <v>2</v>
      </c>
      <c r="G75" s="231"/>
      <c r="H75" s="235"/>
      <c r="I75" s="235"/>
      <c r="J75" s="235"/>
      <c r="K75" s="235"/>
      <c r="L75" s="235"/>
      <c r="M75" s="235"/>
      <c r="N75" s="235"/>
      <c r="O75" s="235"/>
      <c r="P75" s="235"/>
      <c r="Q75" s="235"/>
      <c r="R75" s="230"/>
      <c r="S75" s="230"/>
      <c r="T75" s="230"/>
      <c r="U75" s="230"/>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x14ac:dyDescent="0.2">
      <c r="A83" s="159">
        <v>76</v>
      </c>
      <c r="B83" s="159" t="s">
        <v>399</v>
      </c>
      <c r="C83" s="159" t="s">
        <v>398</v>
      </c>
      <c r="D83" s="234">
        <v>2</v>
      </c>
      <c r="E83" s="235">
        <v>1</v>
      </c>
      <c r="F83" s="231">
        <v>2</v>
      </c>
      <c r="G83" s="231"/>
      <c r="H83" s="235">
        <v>1</v>
      </c>
      <c r="I83" s="235"/>
      <c r="J83" s="235"/>
      <c r="K83" s="235"/>
      <c r="L83" s="235"/>
      <c r="M83" s="235"/>
      <c r="N83" s="235">
        <v>1</v>
      </c>
      <c r="O83" s="235"/>
      <c r="P83" s="235"/>
      <c r="Q83" s="235"/>
      <c r="R83" s="230"/>
      <c r="S83" s="230"/>
      <c r="T83" s="230"/>
      <c r="U83" s="230">
        <v>1</v>
      </c>
      <c r="V83" s="230"/>
      <c r="W83" s="231"/>
      <c r="X83" s="230"/>
      <c r="Y83" s="230"/>
      <c r="Z83" s="230"/>
      <c r="AA83" s="235">
        <v>1</v>
      </c>
      <c r="AB83" s="230">
        <v>1</v>
      </c>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x14ac:dyDescent="0.2">
      <c r="A86" s="159">
        <v>79</v>
      </c>
      <c r="B86" s="159">
        <v>175</v>
      </c>
      <c r="C86" s="159" t="s">
        <v>402</v>
      </c>
      <c r="D86" s="234">
        <v>3</v>
      </c>
      <c r="E86" s="235">
        <v>3</v>
      </c>
      <c r="F86" s="230">
        <v>3</v>
      </c>
      <c r="G86" s="231"/>
      <c r="H86" s="235">
        <v>1</v>
      </c>
      <c r="I86" s="235"/>
      <c r="J86" s="235"/>
      <c r="K86" s="235"/>
      <c r="L86" s="235"/>
      <c r="M86" s="235"/>
      <c r="N86" s="235">
        <v>1</v>
      </c>
      <c r="O86" s="235"/>
      <c r="P86" s="235"/>
      <c r="Q86" s="235"/>
      <c r="R86" s="230"/>
      <c r="S86" s="230"/>
      <c r="T86" s="230"/>
      <c r="U86" s="230">
        <v>1</v>
      </c>
      <c r="V86" s="230"/>
      <c r="W86" s="231"/>
      <c r="X86" s="230"/>
      <c r="Y86" s="230"/>
      <c r="Z86" s="230"/>
      <c r="AA86" s="235">
        <v>2</v>
      </c>
      <c r="AB86" s="230">
        <v>2</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hidden="1" customHeight="1" x14ac:dyDescent="0.2">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348</v>
      </c>
      <c r="E96" s="235">
        <v>216</v>
      </c>
      <c r="F96" s="231">
        <v>429</v>
      </c>
      <c r="G96" s="231">
        <v>13</v>
      </c>
      <c r="H96" s="235">
        <v>166</v>
      </c>
      <c r="I96" s="235">
        <v>136</v>
      </c>
      <c r="J96" s="235">
        <v>22</v>
      </c>
      <c r="K96" s="235">
        <v>2</v>
      </c>
      <c r="L96" s="235"/>
      <c r="M96" s="235">
        <v>1</v>
      </c>
      <c r="N96" s="235">
        <v>24</v>
      </c>
      <c r="O96" s="235">
        <v>3</v>
      </c>
      <c r="P96" s="235">
        <v>2</v>
      </c>
      <c r="Q96" s="235"/>
      <c r="R96" s="230">
        <v>149</v>
      </c>
      <c r="S96" s="230"/>
      <c r="T96" s="230">
        <v>3</v>
      </c>
      <c r="U96" s="230">
        <v>24</v>
      </c>
      <c r="V96" s="230">
        <v>2</v>
      </c>
      <c r="W96" s="231"/>
      <c r="X96" s="230"/>
      <c r="Y96" s="230">
        <v>1</v>
      </c>
      <c r="Z96" s="230">
        <v>3</v>
      </c>
      <c r="AA96" s="235">
        <v>182</v>
      </c>
      <c r="AB96" s="230">
        <v>246</v>
      </c>
      <c r="AC96" s="230">
        <v>13</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206</v>
      </c>
      <c r="E97" s="235">
        <v>140</v>
      </c>
      <c r="F97" s="231">
        <v>229</v>
      </c>
      <c r="G97" s="231"/>
      <c r="H97" s="235">
        <v>103</v>
      </c>
      <c r="I97" s="235">
        <v>94</v>
      </c>
      <c r="J97" s="235">
        <v>20</v>
      </c>
      <c r="K97" s="235">
        <v>1</v>
      </c>
      <c r="L97" s="235"/>
      <c r="M97" s="235">
        <v>1</v>
      </c>
      <c r="N97" s="235">
        <v>5</v>
      </c>
      <c r="O97" s="235">
        <v>2</v>
      </c>
      <c r="P97" s="235">
        <v>1</v>
      </c>
      <c r="Q97" s="235"/>
      <c r="R97" s="230">
        <v>102</v>
      </c>
      <c r="S97" s="230"/>
      <c r="T97" s="230">
        <v>2</v>
      </c>
      <c r="U97" s="230">
        <v>5</v>
      </c>
      <c r="V97" s="230">
        <v>1</v>
      </c>
      <c r="W97" s="231"/>
      <c r="X97" s="230"/>
      <c r="Y97" s="230">
        <v>1</v>
      </c>
      <c r="Z97" s="230">
        <v>2</v>
      </c>
      <c r="AA97" s="235">
        <v>103</v>
      </c>
      <c r="AB97" s="230">
        <v>115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2">
      <c r="A98" s="159">
        <v>91</v>
      </c>
      <c r="B98" s="159" t="s">
        <v>419</v>
      </c>
      <c r="C98" s="159" t="s">
        <v>418</v>
      </c>
      <c r="D98" s="234">
        <v>49</v>
      </c>
      <c r="E98" s="235">
        <v>29</v>
      </c>
      <c r="F98" s="231">
        <v>63</v>
      </c>
      <c r="G98" s="231"/>
      <c r="H98" s="235">
        <v>26</v>
      </c>
      <c r="I98" s="235">
        <v>25</v>
      </c>
      <c r="J98" s="235">
        <v>2</v>
      </c>
      <c r="K98" s="235"/>
      <c r="L98" s="235"/>
      <c r="M98" s="235"/>
      <c r="N98" s="235"/>
      <c r="O98" s="235">
        <v>1</v>
      </c>
      <c r="P98" s="235"/>
      <c r="Q98" s="235"/>
      <c r="R98" s="230">
        <v>27</v>
      </c>
      <c r="S98" s="230"/>
      <c r="T98" s="230"/>
      <c r="U98" s="230"/>
      <c r="V98" s="230"/>
      <c r="W98" s="231"/>
      <c r="X98" s="230"/>
      <c r="Y98" s="230"/>
      <c r="Z98" s="230">
        <v>1</v>
      </c>
      <c r="AA98" s="235">
        <v>23</v>
      </c>
      <c r="AB98" s="230">
        <v>35</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x14ac:dyDescent="0.2">
      <c r="A99" s="159">
        <v>92</v>
      </c>
      <c r="B99" s="159" t="s">
        <v>421</v>
      </c>
      <c r="C99" s="159" t="s">
        <v>420</v>
      </c>
      <c r="D99" s="234">
        <v>32</v>
      </c>
      <c r="E99" s="235">
        <v>12</v>
      </c>
      <c r="F99" s="231">
        <v>60</v>
      </c>
      <c r="G99" s="231">
        <v>6</v>
      </c>
      <c r="H99" s="235">
        <v>8</v>
      </c>
      <c r="I99" s="235">
        <v>7</v>
      </c>
      <c r="J99" s="235"/>
      <c r="K99" s="235"/>
      <c r="L99" s="235"/>
      <c r="M99" s="235"/>
      <c r="N99" s="235"/>
      <c r="O99" s="235"/>
      <c r="P99" s="235">
        <v>1</v>
      </c>
      <c r="Q99" s="235"/>
      <c r="R99" s="230">
        <v>9</v>
      </c>
      <c r="S99" s="230"/>
      <c r="T99" s="230"/>
      <c r="U99" s="230"/>
      <c r="V99" s="230">
        <v>1</v>
      </c>
      <c r="W99" s="231"/>
      <c r="X99" s="230"/>
      <c r="Y99" s="230"/>
      <c r="Z99" s="230"/>
      <c r="AA99" s="235">
        <v>24</v>
      </c>
      <c r="AB99" s="230">
        <v>50</v>
      </c>
      <c r="AC99" s="230">
        <v>6</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x14ac:dyDescent="0.2">
      <c r="A101" s="159">
        <v>94</v>
      </c>
      <c r="B101" s="159" t="s">
        <v>425</v>
      </c>
      <c r="C101" s="159" t="s">
        <v>424</v>
      </c>
      <c r="D101" s="234">
        <v>1</v>
      </c>
      <c r="E101" s="235">
        <v>1</v>
      </c>
      <c r="F101" s="231">
        <v>1</v>
      </c>
      <c r="G101" s="231"/>
      <c r="H101" s="235"/>
      <c r="I101" s="235"/>
      <c r="J101" s="235"/>
      <c r="K101" s="235"/>
      <c r="L101" s="235"/>
      <c r="M101" s="235"/>
      <c r="N101" s="235"/>
      <c r="O101" s="235"/>
      <c r="P101" s="235"/>
      <c r="Q101" s="235"/>
      <c r="R101" s="230"/>
      <c r="S101" s="230"/>
      <c r="T101" s="230"/>
      <c r="U101" s="230"/>
      <c r="V101" s="230"/>
      <c r="W101" s="231"/>
      <c r="X101" s="230"/>
      <c r="Y101" s="230"/>
      <c r="Z101" s="230"/>
      <c r="AA101" s="235">
        <v>1</v>
      </c>
      <c r="AB101" s="230">
        <v>1</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2">
      <c r="A102" s="159">
        <v>95</v>
      </c>
      <c r="B102" s="159" t="s">
        <v>427</v>
      </c>
      <c r="C102" s="159" t="s">
        <v>426</v>
      </c>
      <c r="D102" s="234">
        <v>37</v>
      </c>
      <c r="E102" s="235">
        <v>24</v>
      </c>
      <c r="F102" s="231">
        <v>45</v>
      </c>
      <c r="G102" s="231"/>
      <c r="H102" s="235">
        <v>22</v>
      </c>
      <c r="I102" s="235">
        <v>8</v>
      </c>
      <c r="J102" s="235"/>
      <c r="K102" s="235"/>
      <c r="L102" s="235"/>
      <c r="M102" s="235"/>
      <c r="N102" s="235">
        <v>14</v>
      </c>
      <c r="O102" s="235"/>
      <c r="P102" s="235"/>
      <c r="Q102" s="235"/>
      <c r="R102" s="230">
        <v>9</v>
      </c>
      <c r="S102" s="230"/>
      <c r="T102" s="230">
        <v>1</v>
      </c>
      <c r="U102" s="230">
        <v>14</v>
      </c>
      <c r="V102" s="230"/>
      <c r="W102" s="231"/>
      <c r="X102" s="230"/>
      <c r="Y102" s="230"/>
      <c r="Z102" s="230"/>
      <c r="AA102" s="235">
        <v>15</v>
      </c>
      <c r="AB102" s="230">
        <v>22</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x14ac:dyDescent="0.2">
      <c r="A103" s="159">
        <v>96</v>
      </c>
      <c r="B103" s="159" t="s">
        <v>429</v>
      </c>
      <c r="C103" s="159" t="s">
        <v>428</v>
      </c>
      <c r="D103" s="234">
        <v>18</v>
      </c>
      <c r="E103" s="235">
        <v>8</v>
      </c>
      <c r="F103" s="231">
        <v>25</v>
      </c>
      <c r="G103" s="231">
        <v>7</v>
      </c>
      <c r="H103" s="235">
        <v>5</v>
      </c>
      <c r="I103" s="235">
        <v>1</v>
      </c>
      <c r="J103" s="235"/>
      <c r="K103" s="235"/>
      <c r="L103" s="235"/>
      <c r="M103" s="235"/>
      <c r="N103" s="235">
        <v>4</v>
      </c>
      <c r="O103" s="235"/>
      <c r="P103" s="235"/>
      <c r="Q103" s="235"/>
      <c r="R103" s="230">
        <v>1</v>
      </c>
      <c r="S103" s="230"/>
      <c r="T103" s="230"/>
      <c r="U103" s="230">
        <v>4</v>
      </c>
      <c r="V103" s="230"/>
      <c r="W103" s="231"/>
      <c r="X103" s="230"/>
      <c r="Y103" s="230"/>
      <c r="Z103" s="230"/>
      <c r="AA103" s="235">
        <v>13</v>
      </c>
      <c r="AB103" s="230">
        <v>19</v>
      </c>
      <c r="AC103" s="230">
        <v>7</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x14ac:dyDescent="0.2">
      <c r="A106" s="159">
        <v>99</v>
      </c>
      <c r="B106" s="159" t="s">
        <v>435</v>
      </c>
      <c r="C106" s="159" t="s">
        <v>434</v>
      </c>
      <c r="D106" s="234">
        <v>3</v>
      </c>
      <c r="E106" s="235"/>
      <c r="F106" s="231">
        <v>4</v>
      </c>
      <c r="G106" s="231"/>
      <c r="H106" s="235">
        <v>1</v>
      </c>
      <c r="I106" s="235"/>
      <c r="J106" s="235"/>
      <c r="K106" s="235"/>
      <c r="L106" s="235"/>
      <c r="M106" s="235"/>
      <c r="N106" s="235">
        <v>1</v>
      </c>
      <c r="O106" s="235"/>
      <c r="P106" s="235"/>
      <c r="Q106" s="235"/>
      <c r="R106" s="230"/>
      <c r="S106" s="230"/>
      <c r="T106" s="230"/>
      <c r="U106" s="230">
        <v>1</v>
      </c>
      <c r="V106" s="230"/>
      <c r="W106" s="231"/>
      <c r="X106" s="230"/>
      <c r="Y106" s="230"/>
      <c r="Z106" s="230"/>
      <c r="AA106" s="235">
        <v>2</v>
      </c>
      <c r="AB106" s="230">
        <v>3</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x14ac:dyDescent="0.2">
      <c r="A111" s="159">
        <v>104</v>
      </c>
      <c r="B111" s="159" t="s">
        <v>443</v>
      </c>
      <c r="C111" s="159" t="s">
        <v>442</v>
      </c>
      <c r="D111" s="234">
        <v>1</v>
      </c>
      <c r="E111" s="235">
        <v>1</v>
      </c>
      <c r="F111" s="231">
        <v>1</v>
      </c>
      <c r="G111" s="231"/>
      <c r="H111" s="235"/>
      <c r="I111" s="235"/>
      <c r="J111" s="235"/>
      <c r="K111" s="235"/>
      <c r="L111" s="235"/>
      <c r="M111" s="235"/>
      <c r="N111" s="235"/>
      <c r="O111" s="235"/>
      <c r="P111" s="235"/>
      <c r="Q111" s="235"/>
      <c r="R111" s="230"/>
      <c r="S111" s="230"/>
      <c r="T111" s="230"/>
      <c r="U111" s="230"/>
      <c r="V111" s="230"/>
      <c r="W111" s="231"/>
      <c r="X111" s="230"/>
      <c r="Y111" s="230"/>
      <c r="Z111" s="230"/>
      <c r="AA111" s="235">
        <v>1</v>
      </c>
      <c r="AB111" s="230">
        <v>1</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x14ac:dyDescent="0.2">
      <c r="A112" s="159">
        <v>105</v>
      </c>
      <c r="B112" s="159" t="s">
        <v>445</v>
      </c>
      <c r="C112" s="159" t="s">
        <v>444</v>
      </c>
      <c r="D112" s="234">
        <v>1</v>
      </c>
      <c r="E112" s="235">
        <v>1</v>
      </c>
      <c r="F112" s="231">
        <v>1</v>
      </c>
      <c r="G112" s="231"/>
      <c r="H112" s="235">
        <v>1</v>
      </c>
      <c r="I112" s="235">
        <v>1</v>
      </c>
      <c r="J112" s="235"/>
      <c r="K112" s="235">
        <v>1</v>
      </c>
      <c r="L112" s="235"/>
      <c r="M112" s="235"/>
      <c r="N112" s="235"/>
      <c r="O112" s="235"/>
      <c r="P112" s="235"/>
      <c r="Q112" s="235"/>
      <c r="R112" s="230">
        <v>1</v>
      </c>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x14ac:dyDescent="0.2">
      <c r="A113" s="159">
        <v>106</v>
      </c>
      <c r="B113" s="160" t="s">
        <v>447</v>
      </c>
      <c r="C113" s="160" t="s">
        <v>446</v>
      </c>
      <c r="D113" s="234">
        <v>9</v>
      </c>
      <c r="E113" s="235">
        <v>6</v>
      </c>
      <c r="F113" s="230">
        <v>20</v>
      </c>
      <c r="G113" s="231">
        <v>6</v>
      </c>
      <c r="H113" s="235">
        <v>2</v>
      </c>
      <c r="I113" s="235"/>
      <c r="J113" s="235"/>
      <c r="K113" s="235"/>
      <c r="L113" s="235"/>
      <c r="M113" s="235"/>
      <c r="N113" s="235">
        <v>1</v>
      </c>
      <c r="O113" s="235">
        <v>1</v>
      </c>
      <c r="P113" s="235"/>
      <c r="Q113" s="235"/>
      <c r="R113" s="230"/>
      <c r="S113" s="230"/>
      <c r="T113" s="230"/>
      <c r="U113" s="230">
        <v>1</v>
      </c>
      <c r="V113" s="230"/>
      <c r="W113" s="231"/>
      <c r="X113" s="230"/>
      <c r="Y113" s="230"/>
      <c r="Z113" s="230">
        <v>1</v>
      </c>
      <c r="AA113" s="235">
        <v>7</v>
      </c>
      <c r="AB113" s="230">
        <v>18</v>
      </c>
      <c r="AC113" s="230">
        <v>6</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x14ac:dyDescent="0.2">
      <c r="A120" s="159">
        <v>113</v>
      </c>
      <c r="B120" s="159" t="s">
        <v>460</v>
      </c>
      <c r="C120" s="159" t="s">
        <v>459</v>
      </c>
      <c r="D120" s="234">
        <v>3</v>
      </c>
      <c r="E120" s="235">
        <v>2</v>
      </c>
      <c r="F120" s="230">
        <v>13</v>
      </c>
      <c r="G120" s="231">
        <v>6</v>
      </c>
      <c r="H120" s="235"/>
      <c r="I120" s="235"/>
      <c r="J120" s="235"/>
      <c r="K120" s="235"/>
      <c r="L120" s="235"/>
      <c r="M120" s="235"/>
      <c r="N120" s="235"/>
      <c r="O120" s="235"/>
      <c r="P120" s="235"/>
      <c r="Q120" s="235"/>
      <c r="R120" s="230"/>
      <c r="S120" s="230"/>
      <c r="T120" s="230"/>
      <c r="U120" s="230"/>
      <c r="V120" s="230"/>
      <c r="W120" s="231"/>
      <c r="X120" s="230"/>
      <c r="Y120" s="230"/>
      <c r="Z120" s="230"/>
      <c r="AA120" s="235">
        <v>3</v>
      </c>
      <c r="AB120" s="230">
        <v>13</v>
      </c>
      <c r="AC120" s="230">
        <v>6</v>
      </c>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x14ac:dyDescent="0.2">
      <c r="A121" s="159">
        <v>114</v>
      </c>
      <c r="B121" s="159" t="s">
        <v>462</v>
      </c>
      <c r="C121" s="159" t="s">
        <v>461</v>
      </c>
      <c r="D121" s="234">
        <v>1</v>
      </c>
      <c r="E121" s="235">
        <v>1</v>
      </c>
      <c r="F121" s="230">
        <v>1</v>
      </c>
      <c r="G121" s="231"/>
      <c r="H121" s="235"/>
      <c r="I121" s="235"/>
      <c r="J121" s="235"/>
      <c r="K121" s="235"/>
      <c r="L121" s="235"/>
      <c r="M121" s="235"/>
      <c r="N121" s="235"/>
      <c r="O121" s="235"/>
      <c r="P121" s="235"/>
      <c r="Q121" s="235"/>
      <c r="R121" s="230"/>
      <c r="S121" s="230"/>
      <c r="T121" s="230"/>
      <c r="U121" s="230"/>
      <c r="V121" s="230"/>
      <c r="W121" s="230"/>
      <c r="X121" s="230"/>
      <c r="Y121" s="230"/>
      <c r="Z121" s="230"/>
      <c r="AA121" s="235">
        <v>1</v>
      </c>
      <c r="AB121" s="230">
        <v>1</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x14ac:dyDescent="0.2">
      <c r="A122" s="159">
        <v>115</v>
      </c>
      <c r="B122" s="159" t="s">
        <v>464</v>
      </c>
      <c r="C122" s="159" t="s">
        <v>463</v>
      </c>
      <c r="D122" s="234">
        <v>1</v>
      </c>
      <c r="E122" s="235">
        <v>1</v>
      </c>
      <c r="F122" s="231">
        <v>1</v>
      </c>
      <c r="G122" s="231"/>
      <c r="H122" s="235">
        <v>1</v>
      </c>
      <c r="I122" s="235"/>
      <c r="J122" s="235"/>
      <c r="K122" s="235"/>
      <c r="L122" s="235"/>
      <c r="M122" s="235"/>
      <c r="N122" s="235">
        <v>1</v>
      </c>
      <c r="O122" s="235"/>
      <c r="P122" s="235"/>
      <c r="Q122" s="235"/>
      <c r="R122" s="230"/>
      <c r="S122" s="230"/>
      <c r="T122" s="230"/>
      <c r="U122" s="230">
        <v>1</v>
      </c>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x14ac:dyDescent="0.2">
      <c r="A128" s="159">
        <v>121</v>
      </c>
      <c r="B128" s="159">
        <v>209</v>
      </c>
      <c r="C128" s="159" t="s">
        <v>474</v>
      </c>
      <c r="D128" s="234">
        <v>2</v>
      </c>
      <c r="E128" s="235">
        <v>2</v>
      </c>
      <c r="F128" s="230">
        <v>2</v>
      </c>
      <c r="G128" s="231"/>
      <c r="H128" s="235"/>
      <c r="I128" s="235"/>
      <c r="J128" s="235"/>
      <c r="K128" s="235"/>
      <c r="L128" s="235"/>
      <c r="M128" s="235"/>
      <c r="N128" s="235"/>
      <c r="O128" s="235"/>
      <c r="P128" s="235"/>
      <c r="Q128" s="235"/>
      <c r="R128" s="230"/>
      <c r="S128" s="230"/>
      <c r="T128" s="230"/>
      <c r="U128" s="230"/>
      <c r="V128" s="230"/>
      <c r="W128" s="231"/>
      <c r="X128" s="230"/>
      <c r="Y128" s="230"/>
      <c r="Z128" s="230"/>
      <c r="AA128" s="235">
        <v>2</v>
      </c>
      <c r="AB128" s="230">
        <v>2</v>
      </c>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x14ac:dyDescent="0.2">
      <c r="A132" s="159">
        <v>125</v>
      </c>
      <c r="B132" s="159" t="s">
        <v>481</v>
      </c>
      <c r="C132" s="159" t="s">
        <v>480</v>
      </c>
      <c r="D132" s="234">
        <v>2</v>
      </c>
      <c r="E132" s="235"/>
      <c r="F132" s="231">
        <v>3</v>
      </c>
      <c r="G132" s="231"/>
      <c r="H132" s="235">
        <v>1</v>
      </c>
      <c r="I132" s="235"/>
      <c r="J132" s="235"/>
      <c r="K132" s="235"/>
      <c r="L132" s="235"/>
      <c r="M132" s="235"/>
      <c r="N132" s="235"/>
      <c r="O132" s="235">
        <v>1</v>
      </c>
      <c r="P132" s="235"/>
      <c r="Q132" s="235"/>
      <c r="R132" s="230"/>
      <c r="S132" s="230"/>
      <c r="T132" s="230"/>
      <c r="U132" s="230"/>
      <c r="V132" s="230"/>
      <c r="W132" s="231"/>
      <c r="X132" s="230"/>
      <c r="Y132" s="230"/>
      <c r="Z132" s="230">
        <v>1</v>
      </c>
      <c r="AA132" s="235">
        <v>1</v>
      </c>
      <c r="AB132" s="230">
        <v>2</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hidden="1" customHeight="1" x14ac:dyDescent="0.2">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hidden="1" customHeight="1" x14ac:dyDescent="0.2">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hidden="1" customHeight="1" x14ac:dyDescent="0.2">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hidden="1" customHeight="1" x14ac:dyDescent="0.2">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16</v>
      </c>
      <c r="E186" s="235">
        <v>10</v>
      </c>
      <c r="F186" s="231">
        <v>16</v>
      </c>
      <c r="G186" s="231"/>
      <c r="H186" s="235">
        <v>12</v>
      </c>
      <c r="I186" s="235">
        <v>11</v>
      </c>
      <c r="J186" s="235"/>
      <c r="K186" s="235">
        <v>6</v>
      </c>
      <c r="L186" s="235"/>
      <c r="M186" s="235"/>
      <c r="N186" s="235">
        <v>1</v>
      </c>
      <c r="O186" s="235"/>
      <c r="P186" s="235"/>
      <c r="Q186" s="235"/>
      <c r="R186" s="230">
        <v>11</v>
      </c>
      <c r="S186" s="230"/>
      <c r="T186" s="230"/>
      <c r="U186" s="230">
        <v>1</v>
      </c>
      <c r="V186" s="230"/>
      <c r="W186" s="231"/>
      <c r="X186" s="230"/>
      <c r="Y186" s="230"/>
      <c r="Z186" s="230"/>
      <c r="AA186" s="235">
        <v>4</v>
      </c>
      <c r="AB186" s="230">
        <v>4</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x14ac:dyDescent="0.2">
      <c r="A190" s="159">
        <v>183</v>
      </c>
      <c r="B190" s="159">
        <v>258</v>
      </c>
      <c r="C190" s="159" t="s">
        <v>574</v>
      </c>
      <c r="D190" s="234">
        <v>1</v>
      </c>
      <c r="E190" s="235">
        <v>1</v>
      </c>
      <c r="F190" s="230">
        <v>1</v>
      </c>
      <c r="G190" s="231"/>
      <c r="H190" s="235">
        <v>1</v>
      </c>
      <c r="I190" s="235">
        <v>1</v>
      </c>
      <c r="J190" s="235"/>
      <c r="K190" s="235">
        <v>1</v>
      </c>
      <c r="L190" s="235"/>
      <c r="M190" s="235"/>
      <c r="N190" s="235"/>
      <c r="O190" s="235"/>
      <c r="P190" s="235"/>
      <c r="Q190" s="235"/>
      <c r="R190" s="230">
        <v>1</v>
      </c>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x14ac:dyDescent="0.2">
      <c r="A193" s="159">
        <v>186</v>
      </c>
      <c r="B193" s="159" t="s">
        <v>580</v>
      </c>
      <c r="C193" s="159" t="s">
        <v>579</v>
      </c>
      <c r="D193" s="234">
        <v>1</v>
      </c>
      <c r="E193" s="235"/>
      <c r="F193" s="230">
        <v>1</v>
      </c>
      <c r="G193" s="231"/>
      <c r="H193" s="235"/>
      <c r="I193" s="235"/>
      <c r="J193" s="235"/>
      <c r="K193" s="235"/>
      <c r="L193" s="235"/>
      <c r="M193" s="235"/>
      <c r="N193" s="235"/>
      <c r="O193" s="235"/>
      <c r="P193" s="235"/>
      <c r="Q193" s="235"/>
      <c r="R193" s="230"/>
      <c r="S193" s="230"/>
      <c r="T193" s="230"/>
      <c r="U193" s="230"/>
      <c r="V193" s="230"/>
      <c r="W193" s="231"/>
      <c r="X193" s="230"/>
      <c r="Y193" s="230"/>
      <c r="Z193" s="230"/>
      <c r="AA193" s="235">
        <v>1</v>
      </c>
      <c r="AB193" s="230">
        <v>1</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x14ac:dyDescent="0.2">
      <c r="A195" s="159">
        <v>188</v>
      </c>
      <c r="B195" s="159" t="s">
        <v>584</v>
      </c>
      <c r="C195" s="159" t="s">
        <v>583</v>
      </c>
      <c r="D195" s="234">
        <v>1</v>
      </c>
      <c r="E195" s="235">
        <v>1</v>
      </c>
      <c r="F195" s="230">
        <v>1</v>
      </c>
      <c r="G195" s="231"/>
      <c r="H195" s="235">
        <v>1</v>
      </c>
      <c r="I195" s="235">
        <v>1</v>
      </c>
      <c r="J195" s="235"/>
      <c r="K195" s="235">
        <v>1</v>
      </c>
      <c r="L195" s="235"/>
      <c r="M195" s="235"/>
      <c r="N195" s="235"/>
      <c r="O195" s="235"/>
      <c r="P195" s="235"/>
      <c r="Q195" s="235"/>
      <c r="R195" s="230">
        <v>1</v>
      </c>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13</v>
      </c>
      <c r="E200" s="235">
        <v>8</v>
      </c>
      <c r="F200" s="230">
        <v>13</v>
      </c>
      <c r="G200" s="231"/>
      <c r="H200" s="235">
        <v>10</v>
      </c>
      <c r="I200" s="235">
        <v>9</v>
      </c>
      <c r="J200" s="235"/>
      <c r="K200" s="235">
        <v>4</v>
      </c>
      <c r="L200" s="235"/>
      <c r="M200" s="235"/>
      <c r="N200" s="235">
        <v>1</v>
      </c>
      <c r="O200" s="235"/>
      <c r="P200" s="235"/>
      <c r="Q200" s="235"/>
      <c r="R200" s="230">
        <v>9</v>
      </c>
      <c r="S200" s="230"/>
      <c r="T200" s="230"/>
      <c r="U200" s="230">
        <v>1</v>
      </c>
      <c r="V200" s="230"/>
      <c r="W200" s="231"/>
      <c r="X200" s="230"/>
      <c r="Y200" s="230"/>
      <c r="Z200" s="230"/>
      <c r="AA200" s="235">
        <v>3</v>
      </c>
      <c r="AB200" s="230">
        <v>3</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x14ac:dyDescent="0.2">
      <c r="A212" s="159">
        <v>205</v>
      </c>
      <c r="B212" s="160" t="s">
        <v>617</v>
      </c>
      <c r="C212" s="160" t="s">
        <v>616</v>
      </c>
      <c r="D212" s="234">
        <v>1</v>
      </c>
      <c r="E212" s="235">
        <v>1</v>
      </c>
      <c r="F212" s="231">
        <v>1</v>
      </c>
      <c r="G212" s="231"/>
      <c r="H212" s="235"/>
      <c r="I212" s="235"/>
      <c r="J212" s="235"/>
      <c r="K212" s="235"/>
      <c r="L212" s="235"/>
      <c r="M212" s="235"/>
      <c r="N212" s="235"/>
      <c r="O212" s="235"/>
      <c r="P212" s="235"/>
      <c r="Q212" s="235"/>
      <c r="R212" s="230"/>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x14ac:dyDescent="0.2">
      <c r="A214" s="159">
        <v>207</v>
      </c>
      <c r="B214" s="159">
        <v>272</v>
      </c>
      <c r="C214" s="159" t="s">
        <v>620</v>
      </c>
      <c r="D214" s="234">
        <v>1</v>
      </c>
      <c r="E214" s="235">
        <v>1</v>
      </c>
      <c r="F214" s="230">
        <v>1</v>
      </c>
      <c r="G214" s="231"/>
      <c r="H214" s="235"/>
      <c r="I214" s="235"/>
      <c r="J214" s="235"/>
      <c r="K214" s="235"/>
      <c r="L214" s="235"/>
      <c r="M214" s="235"/>
      <c r="N214" s="235"/>
      <c r="O214" s="235"/>
      <c r="P214" s="235"/>
      <c r="Q214" s="235"/>
      <c r="R214" s="230"/>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39</v>
      </c>
      <c r="E218" s="235">
        <v>22</v>
      </c>
      <c r="F218" s="231">
        <v>43</v>
      </c>
      <c r="G218" s="231"/>
      <c r="H218" s="235">
        <v>21</v>
      </c>
      <c r="I218" s="235">
        <v>12</v>
      </c>
      <c r="J218" s="235"/>
      <c r="K218" s="235"/>
      <c r="L218" s="235"/>
      <c r="M218" s="235"/>
      <c r="N218" s="235">
        <v>9</v>
      </c>
      <c r="O218" s="235"/>
      <c r="P218" s="235"/>
      <c r="Q218" s="235"/>
      <c r="R218" s="230">
        <v>12</v>
      </c>
      <c r="S218" s="230"/>
      <c r="T218" s="230">
        <v>2</v>
      </c>
      <c r="U218" s="230">
        <v>9</v>
      </c>
      <c r="V218" s="230"/>
      <c r="W218" s="231"/>
      <c r="X218" s="230"/>
      <c r="Y218" s="230"/>
      <c r="Z218" s="230"/>
      <c r="AA218" s="235">
        <v>18</v>
      </c>
      <c r="AB218" s="230">
        <v>20</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27</v>
      </c>
      <c r="E230" s="235">
        <v>18</v>
      </c>
      <c r="F230" s="231">
        <v>27</v>
      </c>
      <c r="G230" s="231"/>
      <c r="H230" s="235">
        <v>15</v>
      </c>
      <c r="I230" s="235">
        <v>7</v>
      </c>
      <c r="J230" s="235"/>
      <c r="K230" s="235"/>
      <c r="L230" s="235"/>
      <c r="M230" s="235"/>
      <c r="N230" s="235">
        <v>8</v>
      </c>
      <c r="O230" s="235"/>
      <c r="P230" s="235"/>
      <c r="Q230" s="235"/>
      <c r="R230" s="230">
        <v>5</v>
      </c>
      <c r="S230" s="230"/>
      <c r="T230" s="230">
        <v>2</v>
      </c>
      <c r="U230" s="230">
        <v>8</v>
      </c>
      <c r="V230" s="230"/>
      <c r="W230" s="231"/>
      <c r="X230" s="230"/>
      <c r="Y230" s="230"/>
      <c r="Z230" s="230"/>
      <c r="AA230" s="235">
        <v>12</v>
      </c>
      <c r="AB230" s="230">
        <v>12</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x14ac:dyDescent="0.2">
      <c r="A232" s="159">
        <v>225</v>
      </c>
      <c r="B232" s="159" t="s">
        <v>652</v>
      </c>
      <c r="C232" s="159" t="s">
        <v>651</v>
      </c>
      <c r="D232" s="234"/>
      <c r="E232" s="235"/>
      <c r="F232" s="231">
        <v>1</v>
      </c>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v>1</v>
      </c>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654</v>
      </c>
      <c r="C233" s="159" t="s">
        <v>653</v>
      </c>
      <c r="D233" s="234">
        <v>12</v>
      </c>
      <c r="E233" s="235">
        <v>4</v>
      </c>
      <c r="F233" s="231">
        <v>15</v>
      </c>
      <c r="G233" s="231"/>
      <c r="H233" s="235">
        <v>6</v>
      </c>
      <c r="I233" s="235">
        <v>5</v>
      </c>
      <c r="J233" s="235"/>
      <c r="K233" s="235"/>
      <c r="L233" s="235"/>
      <c r="M233" s="235"/>
      <c r="N233" s="235">
        <v>1</v>
      </c>
      <c r="O233" s="235"/>
      <c r="P233" s="235"/>
      <c r="Q233" s="235"/>
      <c r="R233" s="230">
        <v>7</v>
      </c>
      <c r="S233" s="230"/>
      <c r="T233" s="230"/>
      <c r="U233" s="230">
        <v>1</v>
      </c>
      <c r="V233" s="230"/>
      <c r="W233" s="231"/>
      <c r="X233" s="230"/>
      <c r="Y233" s="230"/>
      <c r="Z233" s="230"/>
      <c r="AA233" s="235">
        <v>6</v>
      </c>
      <c r="AB233" s="230">
        <v>7</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45</v>
      </c>
      <c r="E237" s="235">
        <v>24</v>
      </c>
      <c r="F237" s="231">
        <v>65</v>
      </c>
      <c r="G237" s="231"/>
      <c r="H237" s="235">
        <v>26</v>
      </c>
      <c r="I237" s="235">
        <v>21</v>
      </c>
      <c r="J237" s="235"/>
      <c r="K237" s="235">
        <v>4</v>
      </c>
      <c r="L237" s="235"/>
      <c r="M237" s="235"/>
      <c r="N237" s="235">
        <v>5</v>
      </c>
      <c r="O237" s="235"/>
      <c r="P237" s="235"/>
      <c r="Q237" s="235"/>
      <c r="R237" s="230">
        <v>24</v>
      </c>
      <c r="S237" s="230"/>
      <c r="T237" s="230">
        <v>1</v>
      </c>
      <c r="U237" s="230">
        <v>6</v>
      </c>
      <c r="V237" s="230"/>
      <c r="W237" s="231"/>
      <c r="X237" s="230"/>
      <c r="Y237" s="230"/>
      <c r="Z237" s="230"/>
      <c r="AA237" s="235">
        <v>19</v>
      </c>
      <c r="AB237" s="230">
        <v>34</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35</v>
      </c>
      <c r="E241" s="235">
        <v>20</v>
      </c>
      <c r="F241" s="231">
        <v>52</v>
      </c>
      <c r="G241" s="231"/>
      <c r="H241" s="235">
        <v>18</v>
      </c>
      <c r="I241" s="235">
        <v>13</v>
      </c>
      <c r="J241" s="235"/>
      <c r="K241" s="235"/>
      <c r="L241" s="235"/>
      <c r="M241" s="235"/>
      <c r="N241" s="235">
        <v>5</v>
      </c>
      <c r="O241" s="235"/>
      <c r="P241" s="235"/>
      <c r="Q241" s="235"/>
      <c r="R241" s="230">
        <v>17</v>
      </c>
      <c r="S241" s="230"/>
      <c r="T241" s="230"/>
      <c r="U241" s="230">
        <v>6</v>
      </c>
      <c r="V241" s="230"/>
      <c r="W241" s="231"/>
      <c r="X241" s="230"/>
      <c r="Y241" s="230"/>
      <c r="Z241" s="230"/>
      <c r="AA241" s="235">
        <v>17</v>
      </c>
      <c r="AB241" s="230">
        <v>29</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hidden="1" customHeight="1" x14ac:dyDescent="0.2">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x14ac:dyDescent="0.2">
      <c r="A245" s="159">
        <v>238</v>
      </c>
      <c r="B245" s="159" t="s">
        <v>674</v>
      </c>
      <c r="C245" s="159" t="s">
        <v>673</v>
      </c>
      <c r="D245" s="234">
        <v>1</v>
      </c>
      <c r="E245" s="235"/>
      <c r="F245" s="231">
        <v>1</v>
      </c>
      <c r="G245" s="231"/>
      <c r="H245" s="235">
        <v>1</v>
      </c>
      <c r="I245" s="235">
        <v>1</v>
      </c>
      <c r="J245" s="235"/>
      <c r="K245" s="235"/>
      <c r="L245" s="235"/>
      <c r="M245" s="235"/>
      <c r="N245" s="235"/>
      <c r="O245" s="235"/>
      <c r="P245" s="235"/>
      <c r="Q245" s="235"/>
      <c r="R245" s="230">
        <v>1</v>
      </c>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x14ac:dyDescent="0.2">
      <c r="A247" s="159">
        <v>240</v>
      </c>
      <c r="B247" s="159" t="s">
        <v>677</v>
      </c>
      <c r="C247" s="159" t="s">
        <v>676</v>
      </c>
      <c r="D247" s="234">
        <v>6</v>
      </c>
      <c r="E247" s="235">
        <v>2</v>
      </c>
      <c r="F247" s="231">
        <v>6</v>
      </c>
      <c r="G247" s="231"/>
      <c r="H247" s="235">
        <v>6</v>
      </c>
      <c r="I247" s="235">
        <v>6</v>
      </c>
      <c r="J247" s="235"/>
      <c r="K247" s="235">
        <v>3</v>
      </c>
      <c r="L247" s="235"/>
      <c r="M247" s="235"/>
      <c r="N247" s="235"/>
      <c r="O247" s="235"/>
      <c r="P247" s="235"/>
      <c r="Q247" s="235"/>
      <c r="R247" s="230">
        <v>5</v>
      </c>
      <c r="S247" s="230"/>
      <c r="T247" s="230">
        <v>1</v>
      </c>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x14ac:dyDescent="0.2">
      <c r="A248" s="159">
        <v>241</v>
      </c>
      <c r="B248" s="159" t="s">
        <v>679</v>
      </c>
      <c r="C248" s="159" t="s">
        <v>678</v>
      </c>
      <c r="D248" s="234">
        <v>1</v>
      </c>
      <c r="E248" s="235">
        <v>1</v>
      </c>
      <c r="F248" s="231">
        <v>1</v>
      </c>
      <c r="G248" s="231"/>
      <c r="H248" s="235">
        <v>1</v>
      </c>
      <c r="I248" s="235">
        <v>1</v>
      </c>
      <c r="J248" s="235"/>
      <c r="K248" s="235">
        <v>1</v>
      </c>
      <c r="L248" s="235"/>
      <c r="M248" s="235"/>
      <c r="N248" s="235"/>
      <c r="O248" s="235"/>
      <c r="P248" s="235"/>
      <c r="Q248" s="235"/>
      <c r="R248" s="230">
        <v>1</v>
      </c>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x14ac:dyDescent="0.2">
      <c r="A249" s="159">
        <v>242</v>
      </c>
      <c r="B249" s="159">
        <v>303</v>
      </c>
      <c r="C249" s="159" t="s">
        <v>680</v>
      </c>
      <c r="D249" s="234">
        <v>1</v>
      </c>
      <c r="E249" s="235"/>
      <c r="F249" s="230">
        <v>4</v>
      </c>
      <c r="G249" s="231"/>
      <c r="H249" s="235"/>
      <c r="I249" s="235"/>
      <c r="J249" s="235"/>
      <c r="K249" s="235"/>
      <c r="L249" s="235"/>
      <c r="M249" s="235"/>
      <c r="N249" s="235"/>
      <c r="O249" s="235"/>
      <c r="P249" s="235"/>
      <c r="Q249" s="235"/>
      <c r="R249" s="230"/>
      <c r="S249" s="230"/>
      <c r="T249" s="230"/>
      <c r="U249" s="230"/>
      <c r="V249" s="230"/>
      <c r="W249" s="231"/>
      <c r="X249" s="230"/>
      <c r="Y249" s="230"/>
      <c r="Z249" s="230"/>
      <c r="AA249" s="235">
        <v>1</v>
      </c>
      <c r="AB249" s="230">
        <v>4</v>
      </c>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x14ac:dyDescent="0.2">
      <c r="A250" s="159">
        <v>243</v>
      </c>
      <c r="B250" s="159" t="s">
        <v>682</v>
      </c>
      <c r="C250" s="159" t="s">
        <v>681</v>
      </c>
      <c r="D250" s="234">
        <v>1</v>
      </c>
      <c r="E250" s="235">
        <v>1</v>
      </c>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v>1</v>
      </c>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70</v>
      </c>
      <c r="E251" s="235">
        <v>49</v>
      </c>
      <c r="F251" s="231">
        <v>73</v>
      </c>
      <c r="G251" s="231">
        <v>3</v>
      </c>
      <c r="H251" s="235">
        <v>40</v>
      </c>
      <c r="I251" s="235">
        <v>31</v>
      </c>
      <c r="J251" s="235"/>
      <c r="K251" s="235">
        <v>11</v>
      </c>
      <c r="L251" s="235"/>
      <c r="M251" s="235"/>
      <c r="N251" s="235">
        <v>8</v>
      </c>
      <c r="O251" s="235">
        <v>1</v>
      </c>
      <c r="P251" s="235"/>
      <c r="Q251" s="235"/>
      <c r="R251" s="230">
        <v>29</v>
      </c>
      <c r="S251" s="230"/>
      <c r="T251" s="230">
        <v>2</v>
      </c>
      <c r="U251" s="230">
        <v>8</v>
      </c>
      <c r="V251" s="230"/>
      <c r="W251" s="231"/>
      <c r="X251" s="230"/>
      <c r="Y251" s="230"/>
      <c r="Z251" s="230">
        <v>1</v>
      </c>
      <c r="AA251" s="235">
        <v>30</v>
      </c>
      <c r="AB251" s="230">
        <v>33</v>
      </c>
      <c r="AC251" s="230">
        <v>3</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70</v>
      </c>
      <c r="E252" s="235">
        <v>49</v>
      </c>
      <c r="F252" s="231">
        <v>73</v>
      </c>
      <c r="G252" s="231">
        <v>3</v>
      </c>
      <c r="H252" s="235">
        <v>40</v>
      </c>
      <c r="I252" s="235">
        <v>31</v>
      </c>
      <c r="J252" s="235"/>
      <c r="K252" s="235">
        <v>11</v>
      </c>
      <c r="L252" s="235"/>
      <c r="M252" s="235"/>
      <c r="N252" s="235">
        <v>8</v>
      </c>
      <c r="O252" s="235">
        <v>1</v>
      </c>
      <c r="P252" s="235"/>
      <c r="Q252" s="235"/>
      <c r="R252" s="230">
        <v>29</v>
      </c>
      <c r="S252" s="230"/>
      <c r="T252" s="230">
        <v>2</v>
      </c>
      <c r="U252" s="230">
        <v>8</v>
      </c>
      <c r="V252" s="230"/>
      <c r="W252" s="231"/>
      <c r="X252" s="230"/>
      <c r="Y252" s="230"/>
      <c r="Z252" s="230">
        <v>1</v>
      </c>
      <c r="AA252" s="235">
        <v>30</v>
      </c>
      <c r="AB252" s="230">
        <v>33</v>
      </c>
      <c r="AC252" s="230">
        <v>3</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x14ac:dyDescent="0.2">
      <c r="A253" s="159">
        <v>246</v>
      </c>
      <c r="B253" s="159" t="s">
        <v>688</v>
      </c>
      <c r="C253" s="159" t="s">
        <v>687</v>
      </c>
      <c r="D253" s="234">
        <v>1</v>
      </c>
      <c r="E253" s="235"/>
      <c r="F253" s="231">
        <v>3</v>
      </c>
      <c r="G253" s="231">
        <v>3</v>
      </c>
      <c r="H253" s="235"/>
      <c r="I253" s="235"/>
      <c r="J253" s="235"/>
      <c r="K253" s="235"/>
      <c r="L253" s="235"/>
      <c r="M253" s="235"/>
      <c r="N253" s="235"/>
      <c r="O253" s="235"/>
      <c r="P253" s="235"/>
      <c r="Q253" s="235"/>
      <c r="R253" s="230"/>
      <c r="S253" s="230"/>
      <c r="T253" s="230"/>
      <c r="U253" s="230"/>
      <c r="V253" s="230"/>
      <c r="W253" s="231"/>
      <c r="X253" s="230"/>
      <c r="Y253" s="230"/>
      <c r="Z253" s="230"/>
      <c r="AA253" s="235">
        <v>1</v>
      </c>
      <c r="AB253" s="230">
        <v>3</v>
      </c>
      <c r="AC253" s="230">
        <v>3</v>
      </c>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x14ac:dyDescent="0.2">
      <c r="A254" s="159">
        <v>247</v>
      </c>
      <c r="B254" s="159" t="s">
        <v>690</v>
      </c>
      <c r="C254" s="159" t="s">
        <v>689</v>
      </c>
      <c r="D254" s="234">
        <v>1</v>
      </c>
      <c r="E254" s="235">
        <v>1</v>
      </c>
      <c r="F254" s="231">
        <v>1</v>
      </c>
      <c r="G254" s="231"/>
      <c r="H254" s="235"/>
      <c r="I254" s="235"/>
      <c r="J254" s="235"/>
      <c r="K254" s="235"/>
      <c r="L254" s="235"/>
      <c r="M254" s="235"/>
      <c r="N254" s="235"/>
      <c r="O254" s="235"/>
      <c r="P254" s="235"/>
      <c r="Q254" s="235"/>
      <c r="R254" s="230"/>
      <c r="S254" s="230"/>
      <c r="T254" s="230"/>
      <c r="U254" s="230"/>
      <c r="V254" s="230"/>
      <c r="W254" s="231"/>
      <c r="X254" s="230"/>
      <c r="Y254" s="230"/>
      <c r="Z254" s="230"/>
      <c r="AA254" s="235">
        <v>1</v>
      </c>
      <c r="AB254" s="230">
        <v>1</v>
      </c>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x14ac:dyDescent="0.2">
      <c r="A255" s="159">
        <v>248</v>
      </c>
      <c r="B255" s="159" t="s">
        <v>692</v>
      </c>
      <c r="C255" s="159" t="s">
        <v>691</v>
      </c>
      <c r="D255" s="234">
        <v>19</v>
      </c>
      <c r="E255" s="235">
        <v>12</v>
      </c>
      <c r="F255" s="230">
        <v>20</v>
      </c>
      <c r="G255" s="231"/>
      <c r="H255" s="235">
        <v>8</v>
      </c>
      <c r="I255" s="235">
        <v>6</v>
      </c>
      <c r="J255" s="235"/>
      <c r="K255" s="235">
        <v>2</v>
      </c>
      <c r="L255" s="235"/>
      <c r="M255" s="235"/>
      <c r="N255" s="235">
        <v>1</v>
      </c>
      <c r="O255" s="235">
        <v>1</v>
      </c>
      <c r="P255" s="235"/>
      <c r="Q255" s="235"/>
      <c r="R255" s="230">
        <v>4</v>
      </c>
      <c r="S255" s="230"/>
      <c r="T255" s="230">
        <v>2</v>
      </c>
      <c r="U255" s="230">
        <v>1</v>
      </c>
      <c r="V255" s="230"/>
      <c r="W255" s="231"/>
      <c r="X255" s="230"/>
      <c r="Y255" s="230"/>
      <c r="Z255" s="230">
        <v>1</v>
      </c>
      <c r="AA255" s="235">
        <v>11</v>
      </c>
      <c r="AB255" s="230">
        <v>12</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47</v>
      </c>
      <c r="E257" s="235">
        <v>35</v>
      </c>
      <c r="F257" s="231">
        <v>47</v>
      </c>
      <c r="G257" s="231"/>
      <c r="H257" s="235">
        <v>32</v>
      </c>
      <c r="I257" s="235">
        <v>25</v>
      </c>
      <c r="J257" s="235"/>
      <c r="K257" s="235">
        <v>9</v>
      </c>
      <c r="L257" s="235"/>
      <c r="M257" s="235"/>
      <c r="N257" s="235">
        <v>7</v>
      </c>
      <c r="O257" s="235"/>
      <c r="P257" s="235"/>
      <c r="Q257" s="235"/>
      <c r="R257" s="230">
        <v>25</v>
      </c>
      <c r="S257" s="230"/>
      <c r="T257" s="230"/>
      <c r="U257" s="230">
        <v>7</v>
      </c>
      <c r="V257" s="230"/>
      <c r="W257" s="231"/>
      <c r="X257" s="230"/>
      <c r="Y257" s="230"/>
      <c r="Z257" s="230"/>
      <c r="AA257" s="235">
        <v>15</v>
      </c>
      <c r="AB257" s="230">
        <v>15</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hidden="1" customHeight="1" x14ac:dyDescent="0.2">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hidden="1" customHeight="1" x14ac:dyDescent="0.2">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x14ac:dyDescent="0.2">
      <c r="A265" s="159">
        <v>258</v>
      </c>
      <c r="B265" s="159" t="s">
        <v>711</v>
      </c>
      <c r="C265" s="159" t="s">
        <v>710</v>
      </c>
      <c r="D265" s="234">
        <v>2</v>
      </c>
      <c r="E265" s="235">
        <v>1</v>
      </c>
      <c r="F265" s="231">
        <v>2</v>
      </c>
      <c r="G265" s="231"/>
      <c r="H265" s="235"/>
      <c r="I265" s="235"/>
      <c r="J265" s="235"/>
      <c r="K265" s="235"/>
      <c r="L265" s="235"/>
      <c r="M265" s="235"/>
      <c r="N265" s="235"/>
      <c r="O265" s="235"/>
      <c r="P265" s="235"/>
      <c r="Q265" s="235"/>
      <c r="R265" s="230"/>
      <c r="S265" s="230"/>
      <c r="T265" s="230"/>
      <c r="U265" s="230"/>
      <c r="V265" s="230"/>
      <c r="W265" s="231"/>
      <c r="X265" s="230"/>
      <c r="Y265" s="230"/>
      <c r="Z265" s="230"/>
      <c r="AA265" s="235">
        <v>2</v>
      </c>
      <c r="AB265" s="230">
        <v>2</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hidden="1" customHeight="1" x14ac:dyDescent="0.2">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x14ac:dyDescent="0.2">
      <c r="A278" s="159">
        <v>271</v>
      </c>
      <c r="B278" s="160" t="s">
        <v>732</v>
      </c>
      <c r="C278" s="160" t="s">
        <v>731</v>
      </c>
      <c r="D278" s="234">
        <v>3</v>
      </c>
      <c r="E278" s="235">
        <v>2</v>
      </c>
      <c r="F278" s="231">
        <v>7</v>
      </c>
      <c r="G278" s="231">
        <v>2</v>
      </c>
      <c r="H278" s="235">
        <v>3</v>
      </c>
      <c r="I278" s="235">
        <v>2</v>
      </c>
      <c r="J278" s="235"/>
      <c r="K278" s="235">
        <v>1</v>
      </c>
      <c r="L278" s="235"/>
      <c r="M278" s="235"/>
      <c r="N278" s="235"/>
      <c r="O278" s="235">
        <v>1</v>
      </c>
      <c r="P278" s="235"/>
      <c r="Q278" s="235"/>
      <c r="R278" s="230">
        <v>6</v>
      </c>
      <c r="S278" s="230">
        <v>2</v>
      </c>
      <c r="T278" s="230"/>
      <c r="U278" s="230"/>
      <c r="V278" s="230"/>
      <c r="W278" s="231"/>
      <c r="X278" s="230"/>
      <c r="Y278" s="230"/>
      <c r="Z278" s="230">
        <v>1</v>
      </c>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x14ac:dyDescent="0.2">
      <c r="A282" s="159">
        <v>275</v>
      </c>
      <c r="B282" s="159">
        <v>332</v>
      </c>
      <c r="C282" s="159" t="s">
        <v>739</v>
      </c>
      <c r="D282" s="234">
        <v>2</v>
      </c>
      <c r="E282" s="235">
        <v>1</v>
      </c>
      <c r="F282" s="230">
        <v>6</v>
      </c>
      <c r="G282" s="231">
        <v>2</v>
      </c>
      <c r="H282" s="235">
        <v>2</v>
      </c>
      <c r="I282" s="235">
        <v>1</v>
      </c>
      <c r="J282" s="235"/>
      <c r="K282" s="235"/>
      <c r="L282" s="235"/>
      <c r="M282" s="235"/>
      <c r="N282" s="235"/>
      <c r="O282" s="235">
        <v>1</v>
      </c>
      <c r="P282" s="235"/>
      <c r="Q282" s="235"/>
      <c r="R282" s="230">
        <v>5</v>
      </c>
      <c r="S282" s="230">
        <v>2</v>
      </c>
      <c r="T282" s="230"/>
      <c r="U282" s="230"/>
      <c r="V282" s="230"/>
      <c r="W282" s="231"/>
      <c r="X282" s="230"/>
      <c r="Y282" s="230"/>
      <c r="Z282" s="230">
        <v>1</v>
      </c>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x14ac:dyDescent="0.2">
      <c r="A286" s="159">
        <v>279</v>
      </c>
      <c r="B286" s="159" t="s">
        <v>746</v>
      </c>
      <c r="C286" s="159" t="s">
        <v>745</v>
      </c>
      <c r="D286" s="234">
        <v>1</v>
      </c>
      <c r="E286" s="235">
        <v>1</v>
      </c>
      <c r="F286" s="231">
        <v>1</v>
      </c>
      <c r="G286" s="231"/>
      <c r="H286" s="235">
        <v>1</v>
      </c>
      <c r="I286" s="235">
        <v>1</v>
      </c>
      <c r="J286" s="235"/>
      <c r="K286" s="235">
        <v>1</v>
      </c>
      <c r="L286" s="235"/>
      <c r="M286" s="235"/>
      <c r="N286" s="235"/>
      <c r="O286" s="235"/>
      <c r="P286" s="235"/>
      <c r="Q286" s="235"/>
      <c r="R286" s="230">
        <v>1</v>
      </c>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753</v>
      </c>
      <c r="C290" s="160" t="s">
        <v>752</v>
      </c>
      <c r="D290" s="234">
        <v>13</v>
      </c>
      <c r="E290" s="235">
        <v>6</v>
      </c>
      <c r="F290" s="231">
        <v>15</v>
      </c>
      <c r="G290" s="231"/>
      <c r="H290" s="235">
        <v>7</v>
      </c>
      <c r="I290" s="235">
        <v>6</v>
      </c>
      <c r="J290" s="235"/>
      <c r="K290" s="235">
        <v>4</v>
      </c>
      <c r="L290" s="235"/>
      <c r="M290" s="235"/>
      <c r="N290" s="235">
        <v>1</v>
      </c>
      <c r="O290" s="235"/>
      <c r="P290" s="235"/>
      <c r="Q290" s="235"/>
      <c r="R290" s="230">
        <v>7</v>
      </c>
      <c r="S290" s="230"/>
      <c r="T290" s="230"/>
      <c r="U290" s="230">
        <v>1</v>
      </c>
      <c r="V290" s="230"/>
      <c r="W290" s="231"/>
      <c r="X290" s="230"/>
      <c r="Y290" s="230"/>
      <c r="Z290" s="230">
        <v>1</v>
      </c>
      <c r="AA290" s="235">
        <v>6</v>
      </c>
      <c r="AB290" s="230">
        <v>7</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x14ac:dyDescent="0.2">
      <c r="A295" s="159">
        <v>288</v>
      </c>
      <c r="B295" s="159" t="s">
        <v>761</v>
      </c>
      <c r="C295" s="159" t="s">
        <v>760</v>
      </c>
      <c r="D295" s="234">
        <v>1</v>
      </c>
      <c r="E295" s="235"/>
      <c r="F295" s="231">
        <v>1</v>
      </c>
      <c r="G295" s="231"/>
      <c r="H295" s="235"/>
      <c r="I295" s="235"/>
      <c r="J295" s="235"/>
      <c r="K295" s="235"/>
      <c r="L295" s="235"/>
      <c r="M295" s="235"/>
      <c r="N295" s="235"/>
      <c r="O295" s="235"/>
      <c r="P295" s="235"/>
      <c r="Q295" s="235"/>
      <c r="R295" s="230"/>
      <c r="S295" s="230"/>
      <c r="T295" s="230"/>
      <c r="U295" s="230"/>
      <c r="V295" s="230"/>
      <c r="W295" s="231"/>
      <c r="X295" s="230"/>
      <c r="Y295" s="230"/>
      <c r="Z295" s="230"/>
      <c r="AA295" s="235">
        <v>1</v>
      </c>
      <c r="AB295" s="230">
        <v>1</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x14ac:dyDescent="0.2">
      <c r="A298" s="159">
        <v>291</v>
      </c>
      <c r="B298" s="159" t="s">
        <v>766</v>
      </c>
      <c r="C298" s="159" t="s">
        <v>765</v>
      </c>
      <c r="D298" s="234">
        <v>2</v>
      </c>
      <c r="E298" s="235">
        <v>1</v>
      </c>
      <c r="F298" s="230">
        <v>2</v>
      </c>
      <c r="G298" s="231"/>
      <c r="H298" s="235"/>
      <c r="I298" s="235"/>
      <c r="J298" s="235"/>
      <c r="K298" s="235"/>
      <c r="L298" s="235"/>
      <c r="M298" s="235"/>
      <c r="N298" s="235"/>
      <c r="O298" s="235"/>
      <c r="P298" s="235"/>
      <c r="Q298" s="235"/>
      <c r="R298" s="230"/>
      <c r="S298" s="230"/>
      <c r="T298" s="230"/>
      <c r="U298" s="230"/>
      <c r="V298" s="230"/>
      <c r="W298" s="231"/>
      <c r="X298" s="230"/>
      <c r="Y298" s="230"/>
      <c r="Z298" s="230"/>
      <c r="AA298" s="235">
        <v>2</v>
      </c>
      <c r="AB298" s="230">
        <v>2</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x14ac:dyDescent="0.2">
      <c r="A314" s="159">
        <v>307</v>
      </c>
      <c r="B314" s="159" t="s">
        <v>795</v>
      </c>
      <c r="C314" s="159" t="s">
        <v>794</v>
      </c>
      <c r="D314" s="234">
        <v>2</v>
      </c>
      <c r="E314" s="235">
        <v>1</v>
      </c>
      <c r="F314" s="231">
        <v>3</v>
      </c>
      <c r="G314" s="231"/>
      <c r="H314" s="235">
        <v>1</v>
      </c>
      <c r="I314" s="235"/>
      <c r="J314" s="235"/>
      <c r="K314" s="235"/>
      <c r="L314" s="235"/>
      <c r="M314" s="235"/>
      <c r="N314" s="235">
        <v>1</v>
      </c>
      <c r="O314" s="235"/>
      <c r="P314" s="235"/>
      <c r="Q314" s="235"/>
      <c r="R314" s="230"/>
      <c r="S314" s="230"/>
      <c r="T314" s="230"/>
      <c r="U314" s="230">
        <v>1</v>
      </c>
      <c r="V314" s="230"/>
      <c r="W314" s="231"/>
      <c r="X314" s="230"/>
      <c r="Y314" s="230"/>
      <c r="Z314" s="230"/>
      <c r="AA314" s="235">
        <v>1</v>
      </c>
      <c r="AB314" s="230">
        <v>2</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x14ac:dyDescent="0.2">
      <c r="A317" s="159">
        <v>310</v>
      </c>
      <c r="B317" s="159" t="s">
        <v>801</v>
      </c>
      <c r="C317" s="159" t="s">
        <v>800</v>
      </c>
      <c r="D317" s="234">
        <v>8</v>
      </c>
      <c r="E317" s="235">
        <v>4</v>
      </c>
      <c r="F317" s="231">
        <v>9</v>
      </c>
      <c r="G317" s="231"/>
      <c r="H317" s="235">
        <v>6</v>
      </c>
      <c r="I317" s="235">
        <v>6</v>
      </c>
      <c r="J317" s="235"/>
      <c r="K317" s="235">
        <v>4</v>
      </c>
      <c r="L317" s="235"/>
      <c r="M317" s="235"/>
      <c r="N317" s="235"/>
      <c r="O317" s="235"/>
      <c r="P317" s="235"/>
      <c r="Q317" s="235"/>
      <c r="R317" s="230">
        <v>7</v>
      </c>
      <c r="S317" s="230"/>
      <c r="T317" s="230"/>
      <c r="U317" s="230"/>
      <c r="V317" s="230"/>
      <c r="W317" s="231"/>
      <c r="X317" s="230"/>
      <c r="Y317" s="230"/>
      <c r="Z317" s="230">
        <v>1</v>
      </c>
      <c r="AA317" s="235">
        <v>2</v>
      </c>
      <c r="AB317" s="230">
        <v>2</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x14ac:dyDescent="0.2">
      <c r="A320" s="159">
        <v>313</v>
      </c>
      <c r="B320" s="160" t="s">
        <v>806</v>
      </c>
      <c r="C320" s="160" t="s">
        <v>805</v>
      </c>
      <c r="D320" s="234">
        <v>3</v>
      </c>
      <c r="E320" s="235">
        <v>1</v>
      </c>
      <c r="F320" s="231">
        <v>3</v>
      </c>
      <c r="G320" s="231"/>
      <c r="H320" s="235"/>
      <c r="I320" s="235"/>
      <c r="J320" s="235"/>
      <c r="K320" s="235"/>
      <c r="L320" s="235"/>
      <c r="M320" s="235"/>
      <c r="N320" s="235"/>
      <c r="O320" s="235"/>
      <c r="P320" s="235"/>
      <c r="Q320" s="235"/>
      <c r="R320" s="230"/>
      <c r="S320" s="230"/>
      <c r="T320" s="230"/>
      <c r="U320" s="230"/>
      <c r="V320" s="230"/>
      <c r="W320" s="231"/>
      <c r="X320" s="230"/>
      <c r="Y320" s="230"/>
      <c r="Z320" s="230"/>
      <c r="AA320" s="235">
        <v>3</v>
      </c>
      <c r="AB320" s="230">
        <v>3</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x14ac:dyDescent="0.2">
      <c r="A321" s="159">
        <v>314</v>
      </c>
      <c r="B321" s="159">
        <v>361</v>
      </c>
      <c r="C321" s="159" t="s">
        <v>807</v>
      </c>
      <c r="D321" s="234">
        <v>2</v>
      </c>
      <c r="E321" s="235">
        <v>1</v>
      </c>
      <c r="F321" s="230">
        <v>2</v>
      </c>
      <c r="G321" s="231"/>
      <c r="H321" s="235"/>
      <c r="I321" s="235"/>
      <c r="J321" s="235"/>
      <c r="K321" s="235"/>
      <c r="L321" s="235"/>
      <c r="M321" s="235"/>
      <c r="N321" s="235"/>
      <c r="O321" s="235"/>
      <c r="P321" s="235"/>
      <c r="Q321" s="235"/>
      <c r="R321" s="230"/>
      <c r="S321" s="230"/>
      <c r="T321" s="230"/>
      <c r="U321" s="230"/>
      <c r="V321" s="230"/>
      <c r="W321" s="231"/>
      <c r="X321" s="230"/>
      <c r="Y321" s="230"/>
      <c r="Z321" s="230"/>
      <c r="AA321" s="235">
        <v>2</v>
      </c>
      <c r="AB321" s="230">
        <v>2</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x14ac:dyDescent="0.2">
      <c r="A322" s="159">
        <v>315</v>
      </c>
      <c r="B322" s="159" t="s">
        <v>809</v>
      </c>
      <c r="C322" s="159" t="s">
        <v>808</v>
      </c>
      <c r="D322" s="234">
        <v>1</v>
      </c>
      <c r="E322" s="235"/>
      <c r="F322" s="230">
        <v>1</v>
      </c>
      <c r="G322" s="231"/>
      <c r="H322" s="235"/>
      <c r="I322" s="235"/>
      <c r="J322" s="235"/>
      <c r="K322" s="235"/>
      <c r="L322" s="235"/>
      <c r="M322" s="235"/>
      <c r="N322" s="235"/>
      <c r="O322" s="235"/>
      <c r="P322" s="235"/>
      <c r="Q322" s="235"/>
      <c r="R322" s="230"/>
      <c r="S322" s="230"/>
      <c r="T322" s="230"/>
      <c r="U322" s="230"/>
      <c r="V322" s="230"/>
      <c r="W322" s="231"/>
      <c r="X322" s="230"/>
      <c r="Y322" s="230"/>
      <c r="Z322" s="230"/>
      <c r="AA322" s="235">
        <v>1</v>
      </c>
      <c r="AB322" s="230">
        <v>1</v>
      </c>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31</v>
      </c>
      <c r="E330" s="235">
        <v>18</v>
      </c>
      <c r="F330" s="231">
        <v>36</v>
      </c>
      <c r="G330" s="231"/>
      <c r="H330" s="235">
        <v>13</v>
      </c>
      <c r="I330" s="235">
        <v>8</v>
      </c>
      <c r="J330" s="235"/>
      <c r="K330" s="235">
        <v>4</v>
      </c>
      <c r="L330" s="235"/>
      <c r="M330" s="235">
        <v>1</v>
      </c>
      <c r="N330" s="235">
        <v>3</v>
      </c>
      <c r="O330" s="235">
        <v>1</v>
      </c>
      <c r="P330" s="235"/>
      <c r="Q330" s="235"/>
      <c r="R330" s="230">
        <v>4</v>
      </c>
      <c r="S330" s="230"/>
      <c r="T330" s="230">
        <v>2</v>
      </c>
      <c r="U330" s="230">
        <v>5</v>
      </c>
      <c r="V330" s="230"/>
      <c r="W330" s="231"/>
      <c r="X330" s="230"/>
      <c r="Y330" s="230">
        <v>1</v>
      </c>
      <c r="Z330" s="230">
        <v>1</v>
      </c>
      <c r="AA330" s="235">
        <v>18</v>
      </c>
      <c r="AB330" s="230">
        <v>22</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x14ac:dyDescent="0.2">
      <c r="A331" s="159">
        <v>324</v>
      </c>
      <c r="B331" s="159" t="s">
        <v>826</v>
      </c>
      <c r="C331" s="159" t="s">
        <v>825</v>
      </c>
      <c r="D331" s="234">
        <v>3</v>
      </c>
      <c r="E331" s="235"/>
      <c r="F331" s="231">
        <v>3</v>
      </c>
      <c r="G331" s="231"/>
      <c r="H331" s="235">
        <v>1</v>
      </c>
      <c r="I331" s="235">
        <v>1</v>
      </c>
      <c r="J331" s="235"/>
      <c r="K331" s="235"/>
      <c r="L331" s="235"/>
      <c r="M331" s="235"/>
      <c r="N331" s="235"/>
      <c r="O331" s="235"/>
      <c r="P331" s="235"/>
      <c r="Q331" s="235"/>
      <c r="R331" s="230"/>
      <c r="S331" s="230"/>
      <c r="T331" s="230">
        <v>1</v>
      </c>
      <c r="U331" s="230"/>
      <c r="V331" s="230"/>
      <c r="W331" s="231"/>
      <c r="X331" s="230"/>
      <c r="Y331" s="230"/>
      <c r="Z331" s="230"/>
      <c r="AA331" s="235">
        <v>2</v>
      </c>
      <c r="AB331" s="230">
        <v>2</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x14ac:dyDescent="0.2">
      <c r="A332" s="159">
        <v>325</v>
      </c>
      <c r="B332" s="159" t="s">
        <v>828</v>
      </c>
      <c r="C332" s="159" t="s">
        <v>827</v>
      </c>
      <c r="D332" s="234">
        <v>1</v>
      </c>
      <c r="E332" s="235">
        <v>1</v>
      </c>
      <c r="F332" s="230">
        <v>1</v>
      </c>
      <c r="G332" s="231"/>
      <c r="H332" s="235"/>
      <c r="I332" s="235"/>
      <c r="J332" s="235"/>
      <c r="K332" s="235"/>
      <c r="L332" s="235"/>
      <c r="M332" s="235"/>
      <c r="N332" s="235"/>
      <c r="O332" s="235"/>
      <c r="P332" s="235"/>
      <c r="Q332" s="235"/>
      <c r="R332" s="230"/>
      <c r="S332" s="230"/>
      <c r="T332" s="230"/>
      <c r="U332" s="230"/>
      <c r="V332" s="230"/>
      <c r="W332" s="231"/>
      <c r="X332" s="230"/>
      <c r="Y332" s="230"/>
      <c r="Z332" s="230"/>
      <c r="AA332" s="235">
        <v>1</v>
      </c>
      <c r="AB332" s="230">
        <v>1</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hidden="1" customHeight="1" x14ac:dyDescent="0.2">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x14ac:dyDescent="0.2">
      <c r="A334" s="159">
        <v>327</v>
      </c>
      <c r="B334" s="159" t="s">
        <v>832</v>
      </c>
      <c r="C334" s="159" t="s">
        <v>831</v>
      </c>
      <c r="D334" s="234">
        <v>1</v>
      </c>
      <c r="E334" s="235"/>
      <c r="F334" s="230">
        <v>1</v>
      </c>
      <c r="G334" s="231"/>
      <c r="H334" s="235"/>
      <c r="I334" s="235"/>
      <c r="J334" s="235"/>
      <c r="K334" s="235"/>
      <c r="L334" s="235"/>
      <c r="M334" s="235"/>
      <c r="N334" s="235"/>
      <c r="O334" s="235"/>
      <c r="P334" s="235"/>
      <c r="Q334" s="235"/>
      <c r="R334" s="230"/>
      <c r="S334" s="230"/>
      <c r="T334" s="230"/>
      <c r="U334" s="230"/>
      <c r="V334" s="230"/>
      <c r="W334" s="231"/>
      <c r="X334" s="230"/>
      <c r="Y334" s="230"/>
      <c r="Z334" s="230"/>
      <c r="AA334" s="235">
        <v>1</v>
      </c>
      <c r="AB334" s="230">
        <v>1</v>
      </c>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x14ac:dyDescent="0.2">
      <c r="A335" s="159">
        <v>328</v>
      </c>
      <c r="B335" s="159">
        <v>366</v>
      </c>
      <c r="C335" s="159" t="s">
        <v>833</v>
      </c>
      <c r="D335" s="234">
        <v>1</v>
      </c>
      <c r="E335" s="235">
        <v>1</v>
      </c>
      <c r="F335" s="230">
        <v>4</v>
      </c>
      <c r="G335" s="231"/>
      <c r="H335" s="235">
        <v>1</v>
      </c>
      <c r="I335" s="235">
        <v>1</v>
      </c>
      <c r="J335" s="235"/>
      <c r="K335" s="235">
        <v>1</v>
      </c>
      <c r="L335" s="235"/>
      <c r="M335" s="235"/>
      <c r="N335" s="235"/>
      <c r="O335" s="235"/>
      <c r="P335" s="235"/>
      <c r="Q335" s="235"/>
      <c r="R335" s="230">
        <v>1</v>
      </c>
      <c r="S335" s="230"/>
      <c r="T335" s="230"/>
      <c r="U335" s="230">
        <v>2</v>
      </c>
      <c r="V335" s="230"/>
      <c r="W335" s="231"/>
      <c r="X335" s="230"/>
      <c r="Y335" s="230"/>
      <c r="Z335" s="230"/>
      <c r="AA335" s="235"/>
      <c r="AB335" s="230">
        <v>2</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x14ac:dyDescent="0.2">
      <c r="A336" s="159">
        <v>329</v>
      </c>
      <c r="B336" s="159" t="s">
        <v>835</v>
      </c>
      <c r="C336" s="159" t="s">
        <v>834</v>
      </c>
      <c r="D336" s="234">
        <v>4</v>
      </c>
      <c r="E336" s="235">
        <v>4</v>
      </c>
      <c r="F336" s="230">
        <v>4</v>
      </c>
      <c r="G336" s="231"/>
      <c r="H336" s="235">
        <v>2</v>
      </c>
      <c r="I336" s="235"/>
      <c r="J336" s="235"/>
      <c r="K336" s="235"/>
      <c r="L336" s="235"/>
      <c r="M336" s="235"/>
      <c r="N336" s="235">
        <v>2</v>
      </c>
      <c r="O336" s="235"/>
      <c r="P336" s="235"/>
      <c r="Q336" s="235"/>
      <c r="R336" s="230"/>
      <c r="S336" s="230"/>
      <c r="T336" s="230"/>
      <c r="U336" s="230">
        <v>2</v>
      </c>
      <c r="V336" s="230"/>
      <c r="W336" s="231"/>
      <c r="X336" s="230"/>
      <c r="Y336" s="230"/>
      <c r="Z336" s="230"/>
      <c r="AA336" s="235">
        <v>2</v>
      </c>
      <c r="AB336" s="230">
        <v>2</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x14ac:dyDescent="0.2">
      <c r="A337" s="159">
        <v>330</v>
      </c>
      <c r="B337" s="159">
        <v>367</v>
      </c>
      <c r="C337" s="159" t="s">
        <v>836</v>
      </c>
      <c r="D337" s="234">
        <v>3</v>
      </c>
      <c r="E337" s="235">
        <v>3</v>
      </c>
      <c r="F337" s="230">
        <v>3</v>
      </c>
      <c r="G337" s="231"/>
      <c r="H337" s="235">
        <v>2</v>
      </c>
      <c r="I337" s="235"/>
      <c r="J337" s="235"/>
      <c r="K337" s="235"/>
      <c r="L337" s="235"/>
      <c r="M337" s="235">
        <v>1</v>
      </c>
      <c r="N337" s="235">
        <v>1</v>
      </c>
      <c r="O337" s="235"/>
      <c r="P337" s="235"/>
      <c r="Q337" s="235"/>
      <c r="R337" s="230"/>
      <c r="S337" s="230"/>
      <c r="T337" s="230"/>
      <c r="U337" s="230">
        <v>1</v>
      </c>
      <c r="V337" s="230"/>
      <c r="W337" s="231"/>
      <c r="X337" s="230"/>
      <c r="Y337" s="230">
        <v>1</v>
      </c>
      <c r="Z337" s="230"/>
      <c r="AA337" s="235">
        <v>1</v>
      </c>
      <c r="AB337" s="230">
        <v>1</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2">
      <c r="A338" s="159">
        <v>331</v>
      </c>
      <c r="B338" s="159" t="s">
        <v>838</v>
      </c>
      <c r="C338" s="159" t="s">
        <v>837</v>
      </c>
      <c r="D338" s="234">
        <v>7</v>
      </c>
      <c r="E338" s="235">
        <v>2</v>
      </c>
      <c r="F338" s="231">
        <v>9</v>
      </c>
      <c r="G338" s="231"/>
      <c r="H338" s="235">
        <v>1</v>
      </c>
      <c r="I338" s="235">
        <v>1</v>
      </c>
      <c r="J338" s="235"/>
      <c r="K338" s="235"/>
      <c r="L338" s="235"/>
      <c r="M338" s="235"/>
      <c r="N338" s="235"/>
      <c r="O338" s="235"/>
      <c r="P338" s="235"/>
      <c r="Q338" s="235"/>
      <c r="R338" s="230"/>
      <c r="S338" s="230"/>
      <c r="T338" s="230"/>
      <c r="U338" s="230"/>
      <c r="V338" s="230"/>
      <c r="W338" s="231"/>
      <c r="X338" s="230"/>
      <c r="Y338" s="230"/>
      <c r="Z338" s="230"/>
      <c r="AA338" s="235">
        <v>6</v>
      </c>
      <c r="AB338" s="230">
        <v>8</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x14ac:dyDescent="0.2">
      <c r="A342" s="159">
        <v>335</v>
      </c>
      <c r="B342" s="159">
        <v>369</v>
      </c>
      <c r="C342" s="159" t="s">
        <v>845</v>
      </c>
      <c r="D342" s="234">
        <v>11</v>
      </c>
      <c r="E342" s="235">
        <v>7</v>
      </c>
      <c r="F342" s="230">
        <v>11</v>
      </c>
      <c r="G342" s="231"/>
      <c r="H342" s="235">
        <v>6</v>
      </c>
      <c r="I342" s="235">
        <v>5</v>
      </c>
      <c r="J342" s="235"/>
      <c r="K342" s="235">
        <v>3</v>
      </c>
      <c r="L342" s="235"/>
      <c r="M342" s="235"/>
      <c r="N342" s="235"/>
      <c r="O342" s="235">
        <v>1</v>
      </c>
      <c r="P342" s="235"/>
      <c r="Q342" s="235"/>
      <c r="R342" s="230">
        <v>3</v>
      </c>
      <c r="S342" s="230"/>
      <c r="T342" s="230">
        <v>1</v>
      </c>
      <c r="U342" s="230"/>
      <c r="V342" s="230"/>
      <c r="W342" s="231"/>
      <c r="X342" s="230"/>
      <c r="Y342" s="230"/>
      <c r="Z342" s="230">
        <v>1</v>
      </c>
      <c r="AA342" s="235">
        <v>5</v>
      </c>
      <c r="AB342" s="230">
        <v>5</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853</v>
      </c>
      <c r="C346" s="160" t="s">
        <v>852</v>
      </c>
      <c r="D346" s="234">
        <v>3</v>
      </c>
      <c r="E346" s="235"/>
      <c r="F346" s="231">
        <v>3</v>
      </c>
      <c r="G346" s="231"/>
      <c r="H346" s="235">
        <v>1</v>
      </c>
      <c r="I346" s="235"/>
      <c r="J346" s="235"/>
      <c r="K346" s="235"/>
      <c r="L346" s="235"/>
      <c r="M346" s="235"/>
      <c r="N346" s="235">
        <v>1</v>
      </c>
      <c r="O346" s="235"/>
      <c r="P346" s="235"/>
      <c r="Q346" s="235"/>
      <c r="R346" s="230"/>
      <c r="S346" s="230"/>
      <c r="T346" s="230"/>
      <c r="U346" s="230">
        <v>1</v>
      </c>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hidden="1" customHeight="1" x14ac:dyDescent="0.2">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hidden="1" customHeight="1" x14ac:dyDescent="0.2">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x14ac:dyDescent="0.2">
      <c r="A366" s="159">
        <v>359</v>
      </c>
      <c r="B366" s="159">
        <v>389</v>
      </c>
      <c r="C366" s="159" t="s">
        <v>888</v>
      </c>
      <c r="D366" s="234">
        <v>2</v>
      </c>
      <c r="E366" s="235"/>
      <c r="F366" s="230">
        <v>2</v>
      </c>
      <c r="G366" s="231"/>
      <c r="H366" s="235"/>
      <c r="I366" s="235"/>
      <c r="J366" s="235"/>
      <c r="K366" s="235"/>
      <c r="L366" s="235"/>
      <c r="M366" s="235"/>
      <c r="N366" s="235"/>
      <c r="O366" s="235"/>
      <c r="P366" s="235"/>
      <c r="Q366" s="235"/>
      <c r="R366" s="230"/>
      <c r="S366" s="230"/>
      <c r="T366" s="230"/>
      <c r="U366" s="230"/>
      <c r="V366" s="230"/>
      <c r="W366" s="231"/>
      <c r="X366" s="230"/>
      <c r="Y366" s="230"/>
      <c r="Z366" s="230"/>
      <c r="AA366" s="235">
        <v>2</v>
      </c>
      <c r="AB366" s="230">
        <v>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900</v>
      </c>
      <c r="D373" s="234">
        <v>1</v>
      </c>
      <c r="E373" s="235"/>
      <c r="F373" s="230">
        <v>1</v>
      </c>
      <c r="G373" s="231"/>
      <c r="H373" s="235">
        <v>1</v>
      </c>
      <c r="I373" s="235"/>
      <c r="J373" s="235"/>
      <c r="K373" s="235"/>
      <c r="L373" s="235"/>
      <c r="M373" s="235"/>
      <c r="N373" s="235">
        <v>1</v>
      </c>
      <c r="O373" s="235"/>
      <c r="P373" s="235"/>
      <c r="Q373" s="235"/>
      <c r="R373" s="230"/>
      <c r="S373" s="230"/>
      <c r="T373" s="230"/>
      <c r="U373" s="230">
        <v>1</v>
      </c>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x14ac:dyDescent="0.2">
      <c r="A380" s="159">
        <v>373</v>
      </c>
      <c r="B380" s="160" t="s">
        <v>909</v>
      </c>
      <c r="C380" s="160" t="s">
        <v>908</v>
      </c>
      <c r="D380" s="234">
        <v>14</v>
      </c>
      <c r="E380" s="235">
        <v>12</v>
      </c>
      <c r="F380" s="231">
        <v>14</v>
      </c>
      <c r="G380" s="231"/>
      <c r="H380" s="235">
        <v>10</v>
      </c>
      <c r="I380" s="235">
        <v>10</v>
      </c>
      <c r="J380" s="235"/>
      <c r="K380" s="235">
        <v>2</v>
      </c>
      <c r="L380" s="235"/>
      <c r="M380" s="235"/>
      <c r="N380" s="235"/>
      <c r="O380" s="235"/>
      <c r="P380" s="235"/>
      <c r="Q380" s="235"/>
      <c r="R380" s="230">
        <v>10</v>
      </c>
      <c r="S380" s="230"/>
      <c r="T380" s="230"/>
      <c r="U380" s="230"/>
      <c r="V380" s="230"/>
      <c r="W380" s="231"/>
      <c r="X380" s="230"/>
      <c r="Y380" s="230"/>
      <c r="Z380" s="230"/>
      <c r="AA380" s="235">
        <v>4</v>
      </c>
      <c r="AB380" s="230">
        <v>4</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x14ac:dyDescent="0.2">
      <c r="A386" s="159">
        <v>379</v>
      </c>
      <c r="B386" s="160" t="s">
        <v>921</v>
      </c>
      <c r="C386" s="160" t="s">
        <v>920</v>
      </c>
      <c r="D386" s="234">
        <v>14</v>
      </c>
      <c r="E386" s="235">
        <v>12</v>
      </c>
      <c r="F386" s="231">
        <v>14</v>
      </c>
      <c r="G386" s="231"/>
      <c r="H386" s="235">
        <v>10</v>
      </c>
      <c r="I386" s="235">
        <v>10</v>
      </c>
      <c r="J386" s="235"/>
      <c r="K386" s="235">
        <v>2</v>
      </c>
      <c r="L386" s="235"/>
      <c r="M386" s="235"/>
      <c r="N386" s="235"/>
      <c r="O386" s="235"/>
      <c r="P386" s="235"/>
      <c r="Q386" s="235"/>
      <c r="R386" s="230">
        <v>10</v>
      </c>
      <c r="S386" s="230"/>
      <c r="T386" s="230"/>
      <c r="U386" s="230"/>
      <c r="V386" s="230"/>
      <c r="W386" s="231"/>
      <c r="X386" s="230"/>
      <c r="Y386" s="230"/>
      <c r="Z386" s="230"/>
      <c r="AA386" s="235">
        <v>4</v>
      </c>
      <c r="AB386" s="230">
        <v>4</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x14ac:dyDescent="0.2">
      <c r="A387" s="159">
        <v>380</v>
      </c>
      <c r="B387" s="159" t="s">
        <v>923</v>
      </c>
      <c r="C387" s="159" t="s">
        <v>922</v>
      </c>
      <c r="D387" s="234">
        <v>14</v>
      </c>
      <c r="E387" s="235">
        <v>12</v>
      </c>
      <c r="F387" s="231">
        <v>14</v>
      </c>
      <c r="G387" s="231"/>
      <c r="H387" s="235">
        <v>10</v>
      </c>
      <c r="I387" s="235">
        <v>10</v>
      </c>
      <c r="J387" s="235"/>
      <c r="K387" s="235">
        <v>2</v>
      </c>
      <c r="L387" s="235"/>
      <c r="M387" s="235"/>
      <c r="N387" s="235"/>
      <c r="O387" s="235"/>
      <c r="P387" s="235"/>
      <c r="Q387" s="235"/>
      <c r="R387" s="230">
        <v>10</v>
      </c>
      <c r="S387" s="230"/>
      <c r="T387" s="230"/>
      <c r="U387" s="230"/>
      <c r="V387" s="230"/>
      <c r="W387" s="231"/>
      <c r="X387" s="230"/>
      <c r="Y387" s="230"/>
      <c r="Z387" s="230"/>
      <c r="AA387" s="235">
        <v>4</v>
      </c>
      <c r="AB387" s="230">
        <v>4</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hidden="1" customHeight="1" x14ac:dyDescent="0.2">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684</v>
      </c>
      <c r="E431" s="226">
        <f t="shared" si="0"/>
        <v>430</v>
      </c>
      <c r="F431" s="226">
        <f t="shared" si="0"/>
        <v>822</v>
      </c>
      <c r="G431" s="226">
        <f t="shared" si="0"/>
        <v>26</v>
      </c>
      <c r="H431" s="226">
        <f t="shared" si="0"/>
        <v>337</v>
      </c>
      <c r="I431" s="226">
        <f t="shared" si="0"/>
        <v>253</v>
      </c>
      <c r="J431" s="226">
        <f t="shared" si="0"/>
        <v>23</v>
      </c>
      <c r="K431" s="226">
        <f t="shared" si="0"/>
        <v>34</v>
      </c>
      <c r="L431" s="226">
        <f t="shared" si="0"/>
        <v>0</v>
      </c>
      <c r="M431" s="226">
        <f t="shared" si="0"/>
        <v>2</v>
      </c>
      <c r="N431" s="226">
        <f t="shared" si="0"/>
        <v>72</v>
      </c>
      <c r="O431" s="226">
        <f t="shared" si="0"/>
        <v>7</v>
      </c>
      <c r="P431" s="226">
        <f t="shared" si="0"/>
        <v>3</v>
      </c>
      <c r="Q431" s="226">
        <f t="shared" si="0"/>
        <v>0</v>
      </c>
      <c r="R431" s="226">
        <f t="shared" si="0"/>
        <v>268</v>
      </c>
      <c r="S431" s="226">
        <f t="shared" si="0"/>
        <v>3</v>
      </c>
      <c r="T431" s="226">
        <f t="shared" si="0"/>
        <v>12</v>
      </c>
      <c r="U431" s="226">
        <f t="shared" si="0"/>
        <v>77</v>
      </c>
      <c r="V431" s="226">
        <f t="shared" si="0"/>
        <v>3</v>
      </c>
      <c r="W431" s="226">
        <f t="shared" si="0"/>
        <v>0</v>
      </c>
      <c r="X431" s="226">
        <f t="shared" si="0"/>
        <v>0</v>
      </c>
      <c r="Y431" s="226">
        <f t="shared" si="0"/>
        <v>2</v>
      </c>
      <c r="Z431" s="226">
        <f t="shared" si="0"/>
        <v>8</v>
      </c>
      <c r="AA431" s="226">
        <f t="shared" si="0"/>
        <v>347</v>
      </c>
      <c r="AB431" s="226">
        <f t="shared" si="0"/>
        <v>451</v>
      </c>
      <c r="AC431" s="226">
        <f t="shared" si="0"/>
        <v>23</v>
      </c>
      <c r="AU431" s="15"/>
      <c r="AV431" s="15"/>
      <c r="AW431" s="15"/>
      <c r="AX431" s="15"/>
    </row>
    <row r="432" spans="1:50" ht="12.75" customHeight="1" x14ac:dyDescent="0.2">
      <c r="A432" s="159">
        <v>425</v>
      </c>
      <c r="B432" s="58"/>
      <c r="C432" s="201" t="s">
        <v>228</v>
      </c>
      <c r="D432" s="227">
        <v>11</v>
      </c>
      <c r="E432" s="226"/>
      <c r="F432" s="227">
        <v>14</v>
      </c>
      <c r="G432" s="226">
        <v>1</v>
      </c>
      <c r="H432" s="226">
        <v>1</v>
      </c>
      <c r="I432" s="226"/>
      <c r="J432" s="109" t="s">
        <v>162</v>
      </c>
      <c r="K432" s="109" t="s">
        <v>162</v>
      </c>
      <c r="L432" s="226"/>
      <c r="M432" s="226"/>
      <c r="N432" s="226">
        <v>1</v>
      </c>
      <c r="O432" s="226"/>
      <c r="P432" s="226"/>
      <c r="Q432" s="226"/>
      <c r="R432" s="227"/>
      <c r="S432" s="227"/>
      <c r="T432" s="227"/>
      <c r="U432" s="227">
        <v>1</v>
      </c>
      <c r="V432" s="227"/>
      <c r="W432" s="226"/>
      <c r="X432" s="227"/>
      <c r="Y432" s="227"/>
      <c r="Z432" s="226"/>
      <c r="AA432" s="226">
        <v>10</v>
      </c>
      <c r="AB432" s="226">
        <v>13</v>
      </c>
      <c r="AC432" s="226">
        <v>1</v>
      </c>
      <c r="AU432" s="15"/>
      <c r="AV432" s="15"/>
      <c r="AW432" s="15"/>
      <c r="AX432" s="15"/>
    </row>
    <row r="433" spans="1:50" ht="12.75" customHeight="1" x14ac:dyDescent="0.2">
      <c r="A433" s="159">
        <v>426</v>
      </c>
      <c r="B433" s="58"/>
      <c r="C433" s="201" t="s">
        <v>216</v>
      </c>
      <c r="D433" s="227">
        <v>654</v>
      </c>
      <c r="E433" s="226">
        <v>414</v>
      </c>
      <c r="F433" s="227">
        <v>789</v>
      </c>
      <c r="G433" s="226">
        <v>25</v>
      </c>
      <c r="H433" s="226">
        <v>326</v>
      </c>
      <c r="I433" s="226">
        <v>253</v>
      </c>
      <c r="J433" s="232">
        <v>23</v>
      </c>
      <c r="K433" s="232">
        <v>34</v>
      </c>
      <c r="L433" s="232"/>
      <c r="M433" s="232">
        <v>2</v>
      </c>
      <c r="N433" s="232">
        <v>64</v>
      </c>
      <c r="O433" s="232">
        <v>7</v>
      </c>
      <c r="P433" s="232"/>
      <c r="Q433" s="232"/>
      <c r="R433" s="232">
        <v>268</v>
      </c>
      <c r="S433" s="232">
        <v>3</v>
      </c>
      <c r="T433" s="232">
        <v>12</v>
      </c>
      <c r="U433" s="232">
        <v>69</v>
      </c>
      <c r="V433" s="232"/>
      <c r="W433" s="232"/>
      <c r="X433" s="232"/>
      <c r="Y433" s="232">
        <v>2</v>
      </c>
      <c r="Z433" s="232">
        <v>8</v>
      </c>
      <c r="AA433" s="233">
        <v>328</v>
      </c>
      <c r="AB433" s="232">
        <v>429</v>
      </c>
      <c r="AC433" s="232">
        <v>22</v>
      </c>
      <c r="AU433" s="15"/>
      <c r="AV433" s="15"/>
      <c r="AW433" s="15"/>
      <c r="AX433" s="15"/>
    </row>
    <row r="434" spans="1:50" ht="21.6" customHeight="1" x14ac:dyDescent="0.2">
      <c r="A434" s="159">
        <v>427</v>
      </c>
      <c r="B434" s="58"/>
      <c r="C434" s="130" t="s">
        <v>225</v>
      </c>
      <c r="D434" s="232">
        <v>10</v>
      </c>
      <c r="E434" s="232">
        <v>7</v>
      </c>
      <c r="F434" s="232">
        <v>10</v>
      </c>
      <c r="G434" s="232"/>
      <c r="H434" s="232">
        <v>5</v>
      </c>
      <c r="I434" s="232"/>
      <c r="J434" s="232"/>
      <c r="K434" s="232"/>
      <c r="L434" s="232"/>
      <c r="M434" s="232"/>
      <c r="N434" s="232">
        <v>2</v>
      </c>
      <c r="O434" s="232"/>
      <c r="P434" s="232">
        <v>3</v>
      </c>
      <c r="Q434" s="232"/>
      <c r="R434" s="232"/>
      <c r="S434" s="232"/>
      <c r="T434" s="232"/>
      <c r="U434" s="232">
        <v>2</v>
      </c>
      <c r="V434" s="232">
        <v>3</v>
      </c>
      <c r="W434" s="232"/>
      <c r="X434" s="232"/>
      <c r="Y434" s="232"/>
      <c r="Z434" s="232"/>
      <c r="AA434" s="232">
        <v>5</v>
      </c>
      <c r="AB434" s="232">
        <v>5</v>
      </c>
      <c r="AC434" s="232"/>
      <c r="AU434" s="15"/>
      <c r="AV434" s="15"/>
      <c r="AW434" s="15"/>
      <c r="AX434" s="15"/>
    </row>
    <row r="435" spans="1:50" ht="28.15" customHeight="1" x14ac:dyDescent="0.2">
      <c r="A435" s="159">
        <v>428</v>
      </c>
      <c r="B435" s="58"/>
      <c r="C435" s="130" t="s">
        <v>226</v>
      </c>
      <c r="D435" s="232">
        <v>2</v>
      </c>
      <c r="E435" s="232">
        <v>2</v>
      </c>
      <c r="F435" s="232">
        <v>2</v>
      </c>
      <c r="G435" s="232"/>
      <c r="H435" s="232"/>
      <c r="I435" s="232"/>
      <c r="J435" s="232"/>
      <c r="K435" s="232"/>
      <c r="L435" s="232"/>
      <c r="M435" s="232"/>
      <c r="N435" s="232"/>
      <c r="O435" s="232"/>
      <c r="P435" s="232"/>
      <c r="Q435" s="232"/>
      <c r="R435" s="232"/>
      <c r="S435" s="232"/>
      <c r="T435" s="232"/>
      <c r="U435" s="232"/>
      <c r="V435" s="232"/>
      <c r="W435" s="232"/>
      <c r="X435" s="232"/>
      <c r="Y435" s="232"/>
      <c r="Z435" s="232"/>
      <c r="AA435" s="232">
        <v>2</v>
      </c>
      <c r="AB435" s="232">
        <v>2</v>
      </c>
      <c r="AC435" s="232"/>
      <c r="AU435" s="15"/>
      <c r="AV435" s="15"/>
      <c r="AW435" s="15"/>
      <c r="AX435" s="15"/>
    </row>
    <row r="436" spans="1:50" ht="25.9" customHeight="1" x14ac:dyDescent="0.2">
      <c r="A436" s="159">
        <v>429</v>
      </c>
      <c r="B436" s="58"/>
      <c r="C436" s="130" t="s">
        <v>219</v>
      </c>
      <c r="D436" s="232">
        <v>7</v>
      </c>
      <c r="E436" s="232">
        <v>7</v>
      </c>
      <c r="F436" s="232">
        <v>7</v>
      </c>
      <c r="G436" s="232"/>
      <c r="H436" s="232">
        <v>5</v>
      </c>
      <c r="I436" s="232"/>
      <c r="J436" s="232"/>
      <c r="K436" s="232"/>
      <c r="L436" s="232"/>
      <c r="M436" s="232"/>
      <c r="N436" s="232">
        <v>5</v>
      </c>
      <c r="O436" s="232"/>
      <c r="P436" s="232"/>
      <c r="Q436" s="232"/>
      <c r="R436" s="232"/>
      <c r="S436" s="232"/>
      <c r="T436" s="232"/>
      <c r="U436" s="232">
        <v>5</v>
      </c>
      <c r="V436" s="232"/>
      <c r="W436" s="232"/>
      <c r="X436" s="232"/>
      <c r="Y436" s="232"/>
      <c r="Z436" s="232"/>
      <c r="AA436" s="232">
        <v>2</v>
      </c>
      <c r="AB436" s="232">
        <v>2</v>
      </c>
      <c r="AC436" s="232"/>
      <c r="AU436" s="15"/>
      <c r="AV436" s="15"/>
      <c r="AW436" s="15"/>
      <c r="AX436" s="15"/>
    </row>
    <row r="437" spans="1:50" ht="28.9" customHeight="1" x14ac:dyDescent="0.2">
      <c r="A437" s="159">
        <v>430</v>
      </c>
      <c r="B437" s="60"/>
      <c r="C437" s="61" t="s">
        <v>167</v>
      </c>
      <c r="D437" s="232">
        <v>34</v>
      </c>
      <c r="E437" s="232">
        <v>32</v>
      </c>
      <c r="F437" s="232">
        <v>36</v>
      </c>
      <c r="G437" s="232"/>
      <c r="H437" s="232">
        <v>18</v>
      </c>
      <c r="I437" s="232">
        <v>4</v>
      </c>
      <c r="J437" s="232"/>
      <c r="K437" s="232"/>
      <c r="L437" s="232"/>
      <c r="M437" s="232"/>
      <c r="N437" s="232">
        <v>14</v>
      </c>
      <c r="O437" s="232"/>
      <c r="P437" s="232"/>
      <c r="Q437" s="232"/>
      <c r="R437" s="232">
        <v>3</v>
      </c>
      <c r="S437" s="232"/>
      <c r="T437" s="232">
        <v>1</v>
      </c>
      <c r="U437" s="232">
        <v>15</v>
      </c>
      <c r="V437" s="232"/>
      <c r="W437" s="232"/>
      <c r="X437" s="232"/>
      <c r="Y437" s="232"/>
      <c r="Z437" s="232"/>
      <c r="AA437" s="232">
        <v>16</v>
      </c>
      <c r="AB437" s="232">
        <v>17</v>
      </c>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43</v>
      </c>
      <c r="E440" s="232">
        <v>25</v>
      </c>
      <c r="F440" s="232">
        <v>60</v>
      </c>
      <c r="G440" s="232"/>
      <c r="H440" s="232">
        <v>21</v>
      </c>
      <c r="I440" s="232">
        <v>18</v>
      </c>
      <c r="J440" s="232">
        <v>4</v>
      </c>
      <c r="K440" s="232"/>
      <c r="L440" s="232"/>
      <c r="M440" s="232"/>
      <c r="N440" s="232">
        <v>2</v>
      </c>
      <c r="O440" s="232"/>
      <c r="P440" s="232">
        <v>1</v>
      </c>
      <c r="Q440" s="232"/>
      <c r="R440" s="188">
        <v>23</v>
      </c>
      <c r="S440" s="188"/>
      <c r="T440" s="188">
        <v>1</v>
      </c>
      <c r="U440" s="188">
        <v>2</v>
      </c>
      <c r="V440" s="188">
        <v>1</v>
      </c>
      <c r="W440" s="188"/>
      <c r="X440" s="232"/>
      <c r="Y440" s="232"/>
      <c r="Z440" s="232"/>
      <c r="AA440" s="232">
        <v>22</v>
      </c>
      <c r="AB440" s="232">
        <v>33</v>
      </c>
      <c r="AC440" s="232"/>
      <c r="AU440" s="15"/>
      <c r="AV440" s="15"/>
      <c r="AW440" s="15"/>
      <c r="AX440" s="15"/>
    </row>
    <row r="441" spans="1:50" ht="13.15" customHeight="1" x14ac:dyDescent="0.2">
      <c r="A441" s="159">
        <v>434</v>
      </c>
      <c r="B441" s="60"/>
      <c r="C441" s="61" t="s">
        <v>164</v>
      </c>
      <c r="D441" s="232">
        <v>96</v>
      </c>
      <c r="E441" s="232">
        <v>60</v>
      </c>
      <c r="F441" s="232">
        <v>109</v>
      </c>
      <c r="G441" s="232">
        <v>8</v>
      </c>
      <c r="H441" s="232">
        <v>45</v>
      </c>
      <c r="I441" s="232">
        <v>32</v>
      </c>
      <c r="J441" s="232">
        <v>4</v>
      </c>
      <c r="K441" s="232">
        <v>2</v>
      </c>
      <c r="L441" s="232"/>
      <c r="M441" s="232">
        <v>1</v>
      </c>
      <c r="N441" s="232">
        <v>11</v>
      </c>
      <c r="O441" s="232">
        <v>1</v>
      </c>
      <c r="P441" s="232"/>
      <c r="Q441" s="232"/>
      <c r="R441" s="188">
        <v>33</v>
      </c>
      <c r="S441" s="188"/>
      <c r="T441" s="188">
        <v>1</v>
      </c>
      <c r="U441" s="188">
        <v>13</v>
      </c>
      <c r="V441" s="188"/>
      <c r="W441" s="188"/>
      <c r="X441" s="232"/>
      <c r="Y441" s="232">
        <v>1</v>
      </c>
      <c r="Z441" s="232">
        <v>1</v>
      </c>
      <c r="AA441" s="232">
        <v>51</v>
      </c>
      <c r="AB441" s="232">
        <v>60</v>
      </c>
      <c r="AC441" s="232">
        <v>8</v>
      </c>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131</v>
      </c>
      <c r="E444" s="232">
        <v>92</v>
      </c>
      <c r="F444" s="232">
        <v>142</v>
      </c>
      <c r="G444" s="232">
        <v>5</v>
      </c>
      <c r="H444" s="232">
        <v>80</v>
      </c>
      <c r="I444" s="232">
        <v>34</v>
      </c>
      <c r="J444" s="232">
        <v>1</v>
      </c>
      <c r="K444" s="232">
        <v>8</v>
      </c>
      <c r="L444" s="232"/>
      <c r="M444" s="232">
        <v>1</v>
      </c>
      <c r="N444" s="232">
        <v>45</v>
      </c>
      <c r="O444" s="232"/>
      <c r="P444" s="232"/>
      <c r="Q444" s="232"/>
      <c r="R444" s="232">
        <v>31</v>
      </c>
      <c r="S444" s="232"/>
      <c r="T444" s="232">
        <v>4</v>
      </c>
      <c r="U444" s="232">
        <v>47</v>
      </c>
      <c r="V444" s="232"/>
      <c r="W444" s="232"/>
      <c r="X444" s="232"/>
      <c r="Y444" s="232">
        <v>1</v>
      </c>
      <c r="Z444" s="232"/>
      <c r="AA444" s="232">
        <v>51</v>
      </c>
      <c r="AB444" s="232">
        <v>59</v>
      </c>
      <c r="AC444" s="232">
        <v>5</v>
      </c>
      <c r="AU444" s="15"/>
      <c r="AV444" s="15"/>
      <c r="AW444" s="15"/>
      <c r="AX444" s="15"/>
    </row>
    <row r="445" spans="1:50" ht="15.6" customHeight="1" x14ac:dyDescent="0.2">
      <c r="A445" s="159">
        <v>438</v>
      </c>
      <c r="B445" s="63"/>
      <c r="C445" s="149" t="s">
        <v>258</v>
      </c>
      <c r="D445" s="232">
        <v>287</v>
      </c>
      <c r="E445" s="232">
        <v>196</v>
      </c>
      <c r="F445" s="232">
        <v>327</v>
      </c>
      <c r="G445" s="232"/>
      <c r="H445" s="232">
        <v>156</v>
      </c>
      <c r="I445" s="232">
        <v>128</v>
      </c>
      <c r="J445" s="232">
        <v>22</v>
      </c>
      <c r="K445" s="232">
        <v>18</v>
      </c>
      <c r="L445" s="232"/>
      <c r="M445" s="232">
        <v>1</v>
      </c>
      <c r="N445" s="232">
        <v>20</v>
      </c>
      <c r="O445" s="232">
        <v>5</v>
      </c>
      <c r="P445" s="232">
        <v>2</v>
      </c>
      <c r="Q445" s="232"/>
      <c r="R445" s="232">
        <v>136</v>
      </c>
      <c r="S445" s="232"/>
      <c r="T445" s="232">
        <v>1</v>
      </c>
      <c r="U445" s="232">
        <v>23</v>
      </c>
      <c r="V445" s="232">
        <v>2</v>
      </c>
      <c r="W445" s="232"/>
      <c r="X445" s="232"/>
      <c r="Y445" s="232">
        <v>1</v>
      </c>
      <c r="Z445" s="232">
        <v>6</v>
      </c>
      <c r="AA445" s="232">
        <v>131</v>
      </c>
      <c r="AB445" s="232">
        <v>157</v>
      </c>
      <c r="AC445" s="232"/>
      <c r="AU445" s="15"/>
      <c r="AV445" s="15"/>
      <c r="AW445" s="15"/>
      <c r="AX445" s="15"/>
    </row>
    <row r="446" spans="1:50" ht="15.6" customHeight="1" x14ac:dyDescent="0.2">
      <c r="A446" s="159">
        <v>439</v>
      </c>
      <c r="B446" s="63"/>
      <c r="C446" s="149" t="s">
        <v>259</v>
      </c>
      <c r="D446" s="232">
        <v>199</v>
      </c>
      <c r="E446" s="232">
        <v>109</v>
      </c>
      <c r="F446" s="232">
        <v>248</v>
      </c>
      <c r="G446" s="232">
        <v>2</v>
      </c>
      <c r="H446" s="232">
        <v>94</v>
      </c>
      <c r="I446" s="232">
        <v>85</v>
      </c>
      <c r="J446" s="232"/>
      <c r="K446" s="232">
        <v>7</v>
      </c>
      <c r="L446" s="232"/>
      <c r="M446" s="232"/>
      <c r="N446" s="232">
        <v>6</v>
      </c>
      <c r="O446" s="232">
        <v>2</v>
      </c>
      <c r="P446" s="232">
        <v>1</v>
      </c>
      <c r="Q446" s="232"/>
      <c r="R446" s="232">
        <v>95</v>
      </c>
      <c r="S446" s="232">
        <v>2</v>
      </c>
      <c r="T446" s="232">
        <v>6</v>
      </c>
      <c r="U446" s="232">
        <v>6</v>
      </c>
      <c r="V446" s="232">
        <v>1</v>
      </c>
      <c r="W446" s="232"/>
      <c r="X446" s="232"/>
      <c r="Y446" s="232"/>
      <c r="Z446" s="232">
        <v>2</v>
      </c>
      <c r="AA446" s="232">
        <v>105</v>
      </c>
      <c r="AB446" s="232">
        <v>138</v>
      </c>
      <c r="AC446" s="232"/>
      <c r="AU446" s="15"/>
      <c r="AV446" s="15"/>
      <c r="AW446" s="15"/>
      <c r="AX446" s="15"/>
    </row>
    <row r="447" spans="1:50" ht="15.6" customHeight="1" x14ac:dyDescent="0.2">
      <c r="A447" s="159">
        <v>440</v>
      </c>
      <c r="B447" s="63"/>
      <c r="C447" s="149" t="s">
        <v>260</v>
      </c>
      <c r="D447" s="232">
        <v>67</v>
      </c>
      <c r="E447" s="232">
        <v>33</v>
      </c>
      <c r="F447" s="232">
        <v>105</v>
      </c>
      <c r="G447" s="232">
        <v>19</v>
      </c>
      <c r="H447" s="232">
        <v>7</v>
      </c>
      <c r="I447" s="232">
        <v>6</v>
      </c>
      <c r="J447" s="232"/>
      <c r="K447" s="232">
        <v>1</v>
      </c>
      <c r="L447" s="232"/>
      <c r="M447" s="232"/>
      <c r="N447" s="232">
        <v>1</v>
      </c>
      <c r="O447" s="232"/>
      <c r="P447" s="232"/>
      <c r="Q447" s="232"/>
      <c r="R447" s="232">
        <v>6</v>
      </c>
      <c r="S447" s="232">
        <v>1</v>
      </c>
      <c r="T447" s="232">
        <v>1</v>
      </c>
      <c r="U447" s="232">
        <v>1</v>
      </c>
      <c r="V447" s="232"/>
      <c r="W447" s="232"/>
      <c r="X447" s="232"/>
      <c r="Y447" s="232"/>
      <c r="Z447" s="232"/>
      <c r="AA447" s="232">
        <v>60</v>
      </c>
      <c r="AB447" s="232">
        <v>97</v>
      </c>
      <c r="AC447" s="232">
        <v>18</v>
      </c>
      <c r="AU447" s="15"/>
      <c r="AV447" s="15"/>
      <c r="AW447" s="15"/>
      <c r="AX447" s="15"/>
    </row>
    <row r="448" spans="1:50" ht="17.45" customHeight="1" x14ac:dyDescent="0.2">
      <c r="A448" s="159">
        <v>441</v>
      </c>
      <c r="B448" s="63"/>
      <c r="C448" s="61" t="s">
        <v>175</v>
      </c>
      <c r="D448" s="232">
        <v>9</v>
      </c>
      <c r="E448" s="232">
        <v>2</v>
      </c>
      <c r="F448" s="232">
        <v>26</v>
      </c>
      <c r="G448" s="232">
        <v>26</v>
      </c>
      <c r="H448" s="232">
        <v>2</v>
      </c>
      <c r="I448" s="232">
        <v>2</v>
      </c>
      <c r="J448" s="232"/>
      <c r="K448" s="232"/>
      <c r="L448" s="232"/>
      <c r="M448" s="232"/>
      <c r="N448" s="232"/>
      <c r="O448" s="232"/>
      <c r="P448" s="232"/>
      <c r="Q448" s="232"/>
      <c r="R448" s="232">
        <v>3</v>
      </c>
      <c r="S448" s="232">
        <v>3</v>
      </c>
      <c r="T448" s="232"/>
      <c r="U448" s="232"/>
      <c r="V448" s="232"/>
      <c r="W448" s="232"/>
      <c r="X448" s="232"/>
      <c r="Y448" s="232"/>
      <c r="Z448" s="232"/>
      <c r="AA448" s="232">
        <v>7</v>
      </c>
      <c r="AB448" s="232">
        <v>23</v>
      </c>
      <c r="AC448" s="232">
        <v>23</v>
      </c>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&amp;C&amp;L89C197F7</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B13" sqref="B13:C13"/>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v>4</v>
      </c>
      <c r="H3" s="69"/>
      <c r="I3" s="69"/>
      <c r="J3" s="69"/>
      <c r="K3" s="70"/>
    </row>
    <row r="4" spans="1:11" ht="22.5" customHeight="1" x14ac:dyDescent="0.2">
      <c r="A4" s="131">
        <v>2</v>
      </c>
      <c r="B4" s="296" t="s">
        <v>249</v>
      </c>
      <c r="C4" s="297"/>
      <c r="D4" s="33">
        <v>5</v>
      </c>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v>7</v>
      </c>
      <c r="H6" s="69"/>
      <c r="I6" s="69"/>
      <c r="J6" s="69"/>
      <c r="K6" s="70"/>
    </row>
    <row r="7" spans="1:11" ht="22.5" customHeight="1" x14ac:dyDescent="0.2">
      <c r="A7" s="131">
        <v>5</v>
      </c>
      <c r="B7" s="296" t="s">
        <v>250</v>
      </c>
      <c r="C7" s="297"/>
      <c r="D7" s="33">
        <v>7</v>
      </c>
      <c r="H7" s="69"/>
      <c r="I7" s="69"/>
      <c r="J7" s="69"/>
      <c r="K7" s="70"/>
    </row>
    <row r="8" spans="1:11" ht="22.5" customHeight="1" x14ac:dyDescent="0.2">
      <c r="A8" s="131">
        <v>6</v>
      </c>
      <c r="B8" s="294" t="s">
        <v>233</v>
      </c>
      <c r="C8" s="295"/>
      <c r="D8" s="33">
        <v>66149</v>
      </c>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v>25</v>
      </c>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v>418778.52</v>
      </c>
      <c r="H17" s="71"/>
      <c r="I17" s="71"/>
      <c r="J17" s="71"/>
      <c r="K17" s="70"/>
    </row>
    <row r="18" spans="1:11" ht="22.5" customHeight="1" x14ac:dyDescent="0.2">
      <c r="A18" s="131">
        <v>16</v>
      </c>
      <c r="B18" s="289" t="s">
        <v>74</v>
      </c>
      <c r="C18" s="289"/>
      <c r="D18" s="34">
        <v>90270.64</v>
      </c>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v>25</v>
      </c>
      <c r="E21" s="72"/>
    </row>
    <row r="22" spans="1:11" ht="21.75" customHeight="1" x14ac:dyDescent="0.2">
      <c r="A22" s="131">
        <v>20</v>
      </c>
      <c r="B22" s="299" t="s">
        <v>221</v>
      </c>
      <c r="C22" s="300"/>
      <c r="D22" s="198">
        <v>67</v>
      </c>
    </row>
    <row r="23" spans="1:11" ht="21.75" customHeight="1" x14ac:dyDescent="0.2">
      <c r="A23" s="131">
        <v>21</v>
      </c>
      <c r="B23" s="292" t="s">
        <v>211</v>
      </c>
      <c r="C23" s="293"/>
      <c r="D23" s="164">
        <v>5</v>
      </c>
    </row>
    <row r="24" spans="1:11" ht="22.5" customHeight="1" x14ac:dyDescent="0.25">
      <c r="A24" s="131">
        <v>22</v>
      </c>
      <c r="B24" s="285" t="s">
        <v>232</v>
      </c>
      <c r="C24" s="132" t="s">
        <v>205</v>
      </c>
      <c r="D24" s="199"/>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&amp;C&amp;L89C197F7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6"/>
  <sheetViews>
    <sheetView view="pageLayout" zoomScaleNormal="100" workbookViewId="0">
      <selection activeCell="C21" sqref="C21"/>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34.5" customHeight="1" x14ac:dyDescent="0.2">
      <c r="A14" s="159">
        <v>10</v>
      </c>
      <c r="B14" s="160" t="s">
        <v>280</v>
      </c>
      <c r="C14" s="160" t="s">
        <v>279</v>
      </c>
      <c r="D14" s="161">
        <v>5</v>
      </c>
      <c r="E14" s="161"/>
      <c r="F14" s="161"/>
      <c r="G14" s="161"/>
      <c r="H14" s="161">
        <v>5</v>
      </c>
      <c r="I14" s="161"/>
      <c r="J14" s="161">
        <v>1</v>
      </c>
      <c r="K14" s="161">
        <v>1</v>
      </c>
      <c r="L14" s="161">
        <v>3</v>
      </c>
      <c r="M14" s="161"/>
      <c r="N14" s="180">
        <v>71218</v>
      </c>
      <c r="O14" s="161">
        <v>71218</v>
      </c>
      <c r="P14" s="187"/>
      <c r="Q14" s="187"/>
      <c r="R14" s="187"/>
    </row>
    <row r="15" spans="1:18" ht="25.15" customHeight="1" x14ac:dyDescent="0.2">
      <c r="A15" s="159">
        <v>11</v>
      </c>
      <c r="B15" s="159" t="s">
        <v>282</v>
      </c>
      <c r="C15" s="159" t="s">
        <v>281</v>
      </c>
      <c r="D15" s="162">
        <v>1</v>
      </c>
      <c r="E15" s="162"/>
      <c r="F15" s="162"/>
      <c r="G15" s="162"/>
      <c r="H15" s="162">
        <v>1</v>
      </c>
      <c r="I15" s="162"/>
      <c r="J15" s="162">
        <v>1</v>
      </c>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customHeight="1" x14ac:dyDescent="0.2">
      <c r="A21" s="159">
        <v>17</v>
      </c>
      <c r="B21" s="159" t="s">
        <v>294</v>
      </c>
      <c r="C21" s="159" t="s">
        <v>293</v>
      </c>
      <c r="D21" s="162">
        <v>2</v>
      </c>
      <c r="E21" s="162"/>
      <c r="F21" s="162"/>
      <c r="G21" s="162"/>
      <c r="H21" s="162">
        <v>2</v>
      </c>
      <c r="I21" s="162"/>
      <c r="J21" s="162"/>
      <c r="K21" s="162">
        <v>1</v>
      </c>
      <c r="L21" s="162">
        <v>1</v>
      </c>
      <c r="M21" s="162"/>
      <c r="N21" s="179">
        <v>9218</v>
      </c>
      <c r="O21" s="162">
        <v>9218</v>
      </c>
      <c r="P21" s="187"/>
      <c r="Q21" s="187"/>
      <c r="R21" s="187"/>
    </row>
    <row r="22" spans="1:18" ht="25.15" customHeight="1" x14ac:dyDescent="0.2">
      <c r="A22" s="159">
        <v>18</v>
      </c>
      <c r="B22" s="159" t="s">
        <v>296</v>
      </c>
      <c r="C22" s="159" t="s">
        <v>295</v>
      </c>
      <c r="D22" s="162">
        <v>2</v>
      </c>
      <c r="E22" s="162"/>
      <c r="F22" s="162"/>
      <c r="G22" s="162"/>
      <c r="H22" s="162">
        <v>2</v>
      </c>
      <c r="I22" s="162"/>
      <c r="J22" s="162"/>
      <c r="K22" s="162"/>
      <c r="L22" s="162">
        <v>2</v>
      </c>
      <c r="M22" s="162"/>
      <c r="N22" s="179">
        <v>62000</v>
      </c>
      <c r="O22" s="162">
        <v>62000</v>
      </c>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hidden="1" customHeight="1" x14ac:dyDescent="0.2">
      <c r="A25" s="159">
        <v>21</v>
      </c>
      <c r="B25" s="159" t="s">
        <v>302</v>
      </c>
      <c r="C25" s="159" t="s">
        <v>301</v>
      </c>
      <c r="D25" s="162"/>
      <c r="E25" s="162"/>
      <c r="F25" s="162"/>
      <c r="G25" s="162"/>
      <c r="H25" s="162"/>
      <c r="I25" s="162"/>
      <c r="J25" s="162"/>
      <c r="K25" s="162"/>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hidden="1" customHeight="1" x14ac:dyDescent="0.2">
      <c r="A28" s="159">
        <v>24</v>
      </c>
      <c r="B28" s="159" t="s">
        <v>306</v>
      </c>
      <c r="C28" s="159" t="s">
        <v>305</v>
      </c>
      <c r="D28" s="162"/>
      <c r="E28" s="162"/>
      <c r="F28" s="162"/>
      <c r="G28" s="162"/>
      <c r="H28" s="162"/>
      <c r="I28" s="162"/>
      <c r="J28" s="162"/>
      <c r="K28" s="162"/>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hidden="1" customHeight="1" x14ac:dyDescent="0.2">
      <c r="A36" s="159">
        <v>32</v>
      </c>
      <c r="B36" s="159" t="s">
        <v>322</v>
      </c>
      <c r="C36" s="159" t="s">
        <v>321</v>
      </c>
      <c r="D36" s="162"/>
      <c r="E36" s="162"/>
      <c r="F36" s="162"/>
      <c r="G36" s="162"/>
      <c r="H36" s="162"/>
      <c r="I36" s="162"/>
      <c r="J36" s="162"/>
      <c r="K36" s="162"/>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hidden="1" customHeight="1" x14ac:dyDescent="0.2">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385</v>
      </c>
      <c r="C72" s="159" t="s">
        <v>384</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hidden="1" customHeight="1" x14ac:dyDescent="0.2">
      <c r="A84" s="159">
        <v>80</v>
      </c>
      <c r="B84" s="159" t="s">
        <v>404</v>
      </c>
      <c r="C84" s="159" t="s">
        <v>403</v>
      </c>
      <c r="D84" s="162"/>
      <c r="E84" s="162"/>
      <c r="F84" s="162"/>
      <c r="G84" s="162"/>
      <c r="H84" s="162"/>
      <c r="I84" s="162"/>
      <c r="J84" s="162"/>
      <c r="K84" s="162"/>
      <c r="L84" s="162"/>
      <c r="M84" s="162"/>
      <c r="N84" s="179"/>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249</v>
      </c>
      <c r="E93" s="162">
        <v>141</v>
      </c>
      <c r="F93" s="162">
        <v>6</v>
      </c>
      <c r="G93" s="162"/>
      <c r="H93" s="162">
        <v>243</v>
      </c>
      <c r="I93" s="162"/>
      <c r="J93" s="162"/>
      <c r="K93" s="162"/>
      <c r="L93" s="162">
        <v>249</v>
      </c>
      <c r="M93" s="162">
        <v>48</v>
      </c>
      <c r="N93" s="179">
        <v>1560789</v>
      </c>
      <c r="O93" s="162">
        <v>1245860</v>
      </c>
      <c r="P93" s="187"/>
      <c r="Q93" s="187"/>
      <c r="R93" s="187"/>
    </row>
    <row r="94" spans="1:18" ht="25.15" customHeight="1" x14ac:dyDescent="0.2">
      <c r="A94" s="159">
        <v>90</v>
      </c>
      <c r="B94" s="159" t="s">
        <v>417</v>
      </c>
      <c r="C94" s="159" t="s">
        <v>416</v>
      </c>
      <c r="D94" s="161">
        <v>192</v>
      </c>
      <c r="E94" s="161">
        <v>116</v>
      </c>
      <c r="F94" s="161">
        <v>1</v>
      </c>
      <c r="G94" s="161"/>
      <c r="H94" s="161">
        <v>191</v>
      </c>
      <c r="I94" s="161"/>
      <c r="J94" s="161"/>
      <c r="K94" s="161"/>
      <c r="L94" s="161">
        <v>192</v>
      </c>
      <c r="M94" s="161">
        <v>42</v>
      </c>
      <c r="N94" s="180">
        <v>1233055</v>
      </c>
      <c r="O94" s="161">
        <v>1020914</v>
      </c>
      <c r="P94" s="187"/>
      <c r="Q94" s="187"/>
      <c r="R94" s="187"/>
    </row>
    <row r="95" spans="1:18" ht="25.15" customHeight="1" x14ac:dyDescent="0.2">
      <c r="A95" s="159">
        <v>91</v>
      </c>
      <c r="B95" s="159" t="s">
        <v>419</v>
      </c>
      <c r="C95" s="159" t="s">
        <v>418</v>
      </c>
      <c r="D95" s="162">
        <v>21</v>
      </c>
      <c r="E95" s="162">
        <v>11</v>
      </c>
      <c r="F95" s="162">
        <v>5</v>
      </c>
      <c r="G95" s="162"/>
      <c r="H95" s="162">
        <v>16</v>
      </c>
      <c r="I95" s="162"/>
      <c r="J95" s="162"/>
      <c r="K95" s="162"/>
      <c r="L95" s="162">
        <v>21</v>
      </c>
      <c r="M95" s="162">
        <v>3</v>
      </c>
      <c r="N95" s="179">
        <v>49482</v>
      </c>
      <c r="O95" s="162">
        <v>48363</v>
      </c>
      <c r="P95" s="187"/>
      <c r="Q95" s="187"/>
      <c r="R95" s="187"/>
    </row>
    <row r="96" spans="1:18" ht="25.15" customHeight="1" x14ac:dyDescent="0.2">
      <c r="A96" s="159">
        <v>92</v>
      </c>
      <c r="B96" s="159" t="s">
        <v>421</v>
      </c>
      <c r="C96" s="159" t="s">
        <v>420</v>
      </c>
      <c r="D96" s="162">
        <v>17</v>
      </c>
      <c r="E96" s="162">
        <v>6</v>
      </c>
      <c r="F96" s="162"/>
      <c r="G96" s="162"/>
      <c r="H96" s="162">
        <v>17</v>
      </c>
      <c r="I96" s="162"/>
      <c r="J96" s="162"/>
      <c r="K96" s="162"/>
      <c r="L96" s="162">
        <v>17</v>
      </c>
      <c r="M96" s="162"/>
      <c r="N96" s="179">
        <v>53376</v>
      </c>
      <c r="O96" s="162">
        <v>53376</v>
      </c>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hidden="1" customHeight="1" x14ac:dyDescent="0.2">
      <c r="A98" s="159">
        <v>94</v>
      </c>
      <c r="B98" s="159" t="s">
        <v>425</v>
      </c>
      <c r="C98" s="159" t="s">
        <v>424</v>
      </c>
      <c r="D98" s="162"/>
      <c r="E98" s="162"/>
      <c r="F98" s="162"/>
      <c r="G98" s="162"/>
      <c r="H98" s="162"/>
      <c r="I98" s="162"/>
      <c r="J98" s="162"/>
      <c r="K98" s="162"/>
      <c r="L98" s="162"/>
      <c r="M98" s="162"/>
      <c r="N98" s="179"/>
      <c r="O98" s="162"/>
      <c r="P98" s="187"/>
      <c r="Q98" s="187"/>
      <c r="R98" s="187"/>
    </row>
    <row r="99" spans="1:18" ht="25.15" customHeight="1" x14ac:dyDescent="0.2">
      <c r="A99" s="159">
        <v>95</v>
      </c>
      <c r="B99" s="159" t="s">
        <v>427</v>
      </c>
      <c r="C99" s="159" t="s">
        <v>426</v>
      </c>
      <c r="D99" s="162">
        <v>17</v>
      </c>
      <c r="E99" s="162">
        <v>8</v>
      </c>
      <c r="F99" s="162"/>
      <c r="G99" s="162"/>
      <c r="H99" s="162">
        <v>17</v>
      </c>
      <c r="I99" s="162"/>
      <c r="J99" s="162"/>
      <c r="K99" s="162"/>
      <c r="L99" s="162">
        <v>17</v>
      </c>
      <c r="M99" s="162">
        <v>2</v>
      </c>
      <c r="N99" s="179">
        <v>141895</v>
      </c>
      <c r="O99" s="162">
        <v>121066</v>
      </c>
      <c r="P99" s="187"/>
      <c r="Q99" s="187"/>
      <c r="R99" s="187"/>
    </row>
    <row r="100" spans="1:18" ht="25.15" customHeight="1" x14ac:dyDescent="0.2">
      <c r="A100" s="159">
        <v>96</v>
      </c>
      <c r="B100" s="159" t="s">
        <v>429</v>
      </c>
      <c r="C100" s="159" t="s">
        <v>428</v>
      </c>
      <c r="D100" s="162"/>
      <c r="E100" s="162"/>
      <c r="F100" s="162"/>
      <c r="G100" s="162"/>
      <c r="H100" s="162"/>
      <c r="I100" s="162"/>
      <c r="J100" s="162"/>
      <c r="K100" s="162"/>
      <c r="L100" s="162"/>
      <c r="M100" s="162">
        <v>1</v>
      </c>
      <c r="N100" s="179">
        <v>80840</v>
      </c>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customHeight="1" x14ac:dyDescent="0.2">
      <c r="A109" s="159">
        <v>105</v>
      </c>
      <c r="B109" s="159" t="s">
        <v>445</v>
      </c>
      <c r="C109" s="159" t="s">
        <v>444</v>
      </c>
      <c r="D109" s="162">
        <v>2</v>
      </c>
      <c r="E109" s="162"/>
      <c r="F109" s="162"/>
      <c r="G109" s="162"/>
      <c r="H109" s="162">
        <v>2</v>
      </c>
      <c r="I109" s="162"/>
      <c r="J109" s="162"/>
      <c r="K109" s="162"/>
      <c r="L109" s="162">
        <v>2</v>
      </c>
      <c r="M109" s="162"/>
      <c r="N109" s="179">
        <v>2141</v>
      </c>
      <c r="O109" s="162">
        <v>2141</v>
      </c>
      <c r="P109" s="187"/>
      <c r="Q109" s="187"/>
      <c r="R109" s="187"/>
    </row>
    <row r="110" spans="1:18" ht="25.15" hidden="1" customHeight="1" x14ac:dyDescent="0.2">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hidden="1" customHeight="1" x14ac:dyDescent="0.2">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hidden="1" customHeight="1" x14ac:dyDescent="0.2">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hidden="1" customHeight="1" x14ac:dyDescent="0.2">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hidden="1" customHeight="1" x14ac:dyDescent="0.2">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6</v>
      </c>
      <c r="E215" s="162">
        <v>1</v>
      </c>
      <c r="F215" s="162">
        <v>1</v>
      </c>
      <c r="G215" s="162"/>
      <c r="H215" s="162">
        <v>5</v>
      </c>
      <c r="I215" s="162"/>
      <c r="J215" s="162">
        <v>2</v>
      </c>
      <c r="K215" s="162">
        <v>1</v>
      </c>
      <c r="L215" s="162">
        <v>3</v>
      </c>
      <c r="M215" s="162"/>
      <c r="N215" s="179">
        <v>132016</v>
      </c>
      <c r="O215" s="162">
        <v>132016</v>
      </c>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649</v>
      </c>
      <c r="C227" s="159" t="s">
        <v>648</v>
      </c>
      <c r="D227" s="162">
        <v>5</v>
      </c>
      <c r="E227" s="162">
        <v>1</v>
      </c>
      <c r="F227" s="162">
        <v>1</v>
      </c>
      <c r="G227" s="162"/>
      <c r="H227" s="162">
        <v>4</v>
      </c>
      <c r="I227" s="162"/>
      <c r="J227" s="162">
        <v>2</v>
      </c>
      <c r="K227" s="162"/>
      <c r="L227" s="162">
        <v>3</v>
      </c>
      <c r="M227" s="162"/>
      <c r="N227" s="179">
        <v>132016</v>
      </c>
      <c r="O227" s="162">
        <v>132016</v>
      </c>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customHeight="1" x14ac:dyDescent="0.2">
      <c r="A230" s="159">
        <v>226</v>
      </c>
      <c r="B230" s="159" t="s">
        <v>654</v>
      </c>
      <c r="C230" s="159" t="s">
        <v>653</v>
      </c>
      <c r="D230" s="162">
        <v>1</v>
      </c>
      <c r="E230" s="162"/>
      <c r="F230" s="162"/>
      <c r="G230" s="162"/>
      <c r="H230" s="162">
        <v>1</v>
      </c>
      <c r="I230" s="162"/>
      <c r="J230" s="162"/>
      <c r="K230" s="162">
        <v>1</v>
      </c>
      <c r="L230" s="162"/>
      <c r="M230" s="162"/>
      <c r="N230" s="179"/>
      <c r="O230" s="162"/>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customHeight="1" x14ac:dyDescent="0.2">
      <c r="A234" s="159">
        <v>230</v>
      </c>
      <c r="B234" s="160" t="s">
        <v>660</v>
      </c>
      <c r="C234" s="160" t="s">
        <v>659</v>
      </c>
      <c r="D234" s="162">
        <v>5</v>
      </c>
      <c r="E234" s="162">
        <v>1</v>
      </c>
      <c r="F234" s="162">
        <v>1</v>
      </c>
      <c r="G234" s="162"/>
      <c r="H234" s="162">
        <v>4</v>
      </c>
      <c r="I234" s="162"/>
      <c r="J234" s="162"/>
      <c r="K234" s="162">
        <v>3</v>
      </c>
      <c r="L234" s="162">
        <v>2</v>
      </c>
      <c r="M234" s="162"/>
      <c r="N234" s="179">
        <v>4800</v>
      </c>
      <c r="O234" s="162">
        <v>4800</v>
      </c>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customHeight="1" x14ac:dyDescent="0.2">
      <c r="A238" s="159">
        <v>234</v>
      </c>
      <c r="B238" s="159" t="s">
        <v>667</v>
      </c>
      <c r="C238" s="159" t="s">
        <v>666</v>
      </c>
      <c r="D238" s="162">
        <v>5</v>
      </c>
      <c r="E238" s="162">
        <v>1</v>
      </c>
      <c r="F238" s="162">
        <v>1</v>
      </c>
      <c r="G238" s="162"/>
      <c r="H238" s="162">
        <v>4</v>
      </c>
      <c r="I238" s="162"/>
      <c r="J238" s="162"/>
      <c r="K238" s="162">
        <v>3</v>
      </c>
      <c r="L238" s="162">
        <v>2</v>
      </c>
      <c r="M238" s="162"/>
      <c r="N238" s="179">
        <v>4800</v>
      </c>
      <c r="O238" s="162">
        <v>4800</v>
      </c>
      <c r="P238" s="187"/>
      <c r="Q238" s="187"/>
      <c r="R238" s="187"/>
    </row>
    <row r="239" spans="1:18" ht="25.15" hidden="1" customHeight="1" x14ac:dyDescent="0.2">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hidden="1" customHeight="1" x14ac:dyDescent="0.2">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hidden="1" customHeight="1" x14ac:dyDescent="0.2">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v>266</v>
      </c>
      <c r="E428" s="173">
        <v>144</v>
      </c>
      <c r="F428" s="173">
        <v>9</v>
      </c>
      <c r="G428" s="173">
        <f t="shared" ref="G428:O428" si="0">SUM(G5,G14,G46,G55,G61,G93,G110,G161,G183,G209,G215,G234,G248,G275,G287,G317,G327,G343,G377,G414)</f>
        <v>0</v>
      </c>
      <c r="H428" s="173">
        <f t="shared" si="0"/>
        <v>257</v>
      </c>
      <c r="I428" s="173">
        <f t="shared" si="0"/>
        <v>0</v>
      </c>
      <c r="J428" s="173">
        <f t="shared" si="0"/>
        <v>3</v>
      </c>
      <c r="K428" s="173">
        <f t="shared" si="0"/>
        <v>5</v>
      </c>
      <c r="L428" s="173">
        <f t="shared" si="0"/>
        <v>257</v>
      </c>
      <c r="M428" s="173">
        <f t="shared" si="0"/>
        <v>48</v>
      </c>
      <c r="N428" s="181">
        <f t="shared" si="0"/>
        <v>1768823</v>
      </c>
      <c r="O428" s="174">
        <f t="shared" si="0"/>
        <v>1453894</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252</v>
      </c>
      <c r="E430" s="162">
        <v>139</v>
      </c>
      <c r="F430" s="162">
        <v>9</v>
      </c>
      <c r="G430" s="162"/>
      <c r="H430" s="162">
        <v>243</v>
      </c>
      <c r="I430" s="162"/>
      <c r="J430" s="162">
        <v>3</v>
      </c>
      <c r="K430" s="162">
        <v>5</v>
      </c>
      <c r="L430" s="162">
        <v>243</v>
      </c>
      <c r="M430" s="162">
        <v>45</v>
      </c>
      <c r="N430" s="179">
        <v>1718047</v>
      </c>
      <c r="O430" s="162">
        <v>1404662</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hidden="1" customHeight="1" x14ac:dyDescent="0.2">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5.15" hidden="1" customHeight="1" x14ac:dyDescent="0.2">
      <c r="A438" s="159">
        <v>434</v>
      </c>
      <c r="B438" s="222"/>
      <c r="C438" s="223" t="s">
        <v>164</v>
      </c>
      <c r="D438" s="225"/>
      <c r="E438" s="218"/>
      <c r="F438" s="218"/>
      <c r="G438" s="218"/>
      <c r="H438" s="218"/>
      <c r="I438" s="218"/>
      <c r="J438" s="218"/>
      <c r="K438" s="218"/>
      <c r="L438" s="218"/>
      <c r="M438" s="218"/>
      <c r="N438" s="219"/>
      <c r="O438" s="218"/>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3</v>
      </c>
      <c r="E441" s="162">
        <v>1</v>
      </c>
      <c r="F441" s="162"/>
      <c r="G441" s="162"/>
      <c r="H441" s="162">
        <v>3</v>
      </c>
      <c r="I441" s="162"/>
      <c r="J441" s="162"/>
      <c r="K441" s="162">
        <v>1</v>
      </c>
      <c r="L441" s="162">
        <v>2</v>
      </c>
      <c r="M441" s="162">
        <v>2</v>
      </c>
      <c r="N441" s="179">
        <v>25629</v>
      </c>
      <c r="O441" s="162">
        <v>4800</v>
      </c>
    </row>
    <row r="442" spans="1:18" s="216" customFormat="1" ht="25.15" customHeight="1" x14ac:dyDescent="0.2">
      <c r="A442" s="159">
        <v>438</v>
      </c>
      <c r="B442" s="218"/>
      <c r="C442" s="149" t="s">
        <v>258</v>
      </c>
      <c r="D442" s="218">
        <v>83</v>
      </c>
      <c r="E442" s="162">
        <v>47</v>
      </c>
      <c r="F442" s="162">
        <v>1</v>
      </c>
      <c r="G442" s="162"/>
      <c r="H442" s="162">
        <v>82</v>
      </c>
      <c r="I442" s="162"/>
      <c r="J442" s="162"/>
      <c r="K442" s="162">
        <v>1</v>
      </c>
      <c r="L442" s="162">
        <v>82</v>
      </c>
      <c r="M442" s="162">
        <v>26</v>
      </c>
      <c r="N442" s="179">
        <v>397711</v>
      </c>
      <c r="O442" s="162">
        <v>383414</v>
      </c>
    </row>
    <row r="443" spans="1:18" s="216" customFormat="1" ht="25.15" customHeight="1" x14ac:dyDescent="0.2">
      <c r="A443" s="159">
        <v>439</v>
      </c>
      <c r="B443" s="218"/>
      <c r="C443" s="149" t="s">
        <v>259</v>
      </c>
      <c r="D443" s="218">
        <v>178</v>
      </c>
      <c r="E443" s="162">
        <v>95</v>
      </c>
      <c r="F443" s="162">
        <v>7</v>
      </c>
      <c r="G443" s="162"/>
      <c r="H443" s="162">
        <v>171</v>
      </c>
      <c r="I443" s="162"/>
      <c r="J443" s="162">
        <v>2</v>
      </c>
      <c r="K443" s="162">
        <v>3</v>
      </c>
      <c r="L443" s="162">
        <v>173</v>
      </c>
      <c r="M443" s="162">
        <v>20</v>
      </c>
      <c r="N443" s="179">
        <v>1345483</v>
      </c>
      <c r="O443" s="162">
        <v>1065680</v>
      </c>
    </row>
    <row r="444" spans="1:18" s="216" customFormat="1" ht="25.15" customHeight="1" x14ac:dyDescent="0.2">
      <c r="A444" s="159">
        <v>440</v>
      </c>
      <c r="B444" s="218"/>
      <c r="C444" s="149" t="s">
        <v>260</v>
      </c>
      <c r="D444" s="218">
        <v>2</v>
      </c>
      <c r="E444" s="162">
        <v>1</v>
      </c>
      <c r="F444" s="162">
        <v>1</v>
      </c>
      <c r="G444" s="162"/>
      <c r="H444" s="162">
        <v>1</v>
      </c>
      <c r="I444" s="162"/>
      <c r="J444" s="162">
        <v>1</v>
      </c>
      <c r="K444" s="162"/>
      <c r="L444" s="162"/>
      <c r="M444" s="162"/>
      <c r="N444" s="179"/>
      <c r="O444" s="162"/>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2" firstPageNumber="13" fitToHeight="0" orientation="landscape" useFirstPageNumber="1" r:id="rId1"/>
  <headerFooter>
    <oddFooter>&amp;C&amp;L89C197F7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4987</v>
      </c>
      <c r="E6" s="84">
        <v>4841</v>
      </c>
      <c r="F6" s="84">
        <v>4806</v>
      </c>
      <c r="G6" s="84">
        <v>42</v>
      </c>
      <c r="H6" s="84">
        <v>3810</v>
      </c>
      <c r="I6" s="84">
        <v>953</v>
      </c>
      <c r="J6" s="84">
        <v>181</v>
      </c>
      <c r="K6" s="42"/>
    </row>
    <row r="7" spans="1:197" ht="16.5" customHeight="1" x14ac:dyDescent="0.2">
      <c r="A7" s="9">
        <v>2</v>
      </c>
      <c r="B7" s="324" t="s">
        <v>8</v>
      </c>
      <c r="C7" s="85" t="s">
        <v>109</v>
      </c>
      <c r="D7" s="171"/>
      <c r="E7" s="171"/>
      <c r="F7" s="171"/>
      <c r="G7" s="171"/>
      <c r="H7" s="171"/>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v>3</v>
      </c>
      <c r="E9" s="171">
        <v>3</v>
      </c>
      <c r="F9" s="171">
        <v>3</v>
      </c>
      <c r="G9" s="171"/>
      <c r="H9" s="171"/>
      <c r="I9" s="171">
        <v>3</v>
      </c>
      <c r="J9" s="171"/>
      <c r="K9" s="42"/>
      <c r="L9" s="18"/>
    </row>
    <row r="10" spans="1:197" ht="16.5" customHeight="1" x14ac:dyDescent="0.2">
      <c r="A10" s="9">
        <v>5</v>
      </c>
      <c r="B10" s="314" t="s">
        <v>9</v>
      </c>
      <c r="C10" s="315"/>
      <c r="D10" s="171">
        <v>2</v>
      </c>
      <c r="E10" s="171">
        <v>2</v>
      </c>
      <c r="F10" s="171">
        <v>2</v>
      </c>
      <c r="G10" s="171"/>
      <c r="H10" s="171">
        <v>1</v>
      </c>
      <c r="I10" s="171">
        <v>1</v>
      </c>
      <c r="J10" s="171"/>
      <c r="K10" s="42"/>
      <c r="L10" s="18"/>
    </row>
    <row r="11" spans="1:197" ht="16.5" customHeight="1" x14ac:dyDescent="0.2">
      <c r="A11" s="9">
        <v>6</v>
      </c>
      <c r="B11" s="314" t="s">
        <v>10</v>
      </c>
      <c r="C11" s="315"/>
      <c r="D11" s="171"/>
      <c r="E11" s="171"/>
      <c r="F11" s="171"/>
      <c r="G11" s="171"/>
      <c r="H11" s="171"/>
      <c r="I11" s="171"/>
      <c r="J11" s="171"/>
      <c r="K11" s="42"/>
      <c r="L11" s="18"/>
    </row>
    <row r="12" spans="1:197" s="18" customFormat="1" ht="16.5" customHeight="1" x14ac:dyDescent="0.2">
      <c r="A12" s="9">
        <v>7</v>
      </c>
      <c r="B12" s="314" t="s">
        <v>11</v>
      </c>
      <c r="C12" s="315"/>
      <c r="D12" s="171">
        <v>1</v>
      </c>
      <c r="E12" s="171">
        <v>1</v>
      </c>
      <c r="F12" s="171">
        <v>1</v>
      </c>
      <c r="G12" s="171"/>
      <c r="H12" s="171"/>
      <c r="I12" s="171">
        <v>1</v>
      </c>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v>18</v>
      </c>
      <c r="E14" s="210">
        <v>18</v>
      </c>
      <c r="F14" s="210">
        <v>16</v>
      </c>
      <c r="G14" s="210"/>
      <c r="H14" s="210">
        <v>11</v>
      </c>
      <c r="I14" s="210">
        <v>5</v>
      </c>
      <c r="J14" s="210">
        <v>2</v>
      </c>
      <c r="K14" s="169"/>
    </row>
    <row r="15" spans="1:197" ht="16.5" customHeight="1" x14ac:dyDescent="0.2">
      <c r="A15" s="9">
        <v>10</v>
      </c>
      <c r="B15" s="314" t="s">
        <v>13</v>
      </c>
      <c r="C15" s="315"/>
      <c r="D15" s="171">
        <v>9</v>
      </c>
      <c r="E15" s="171">
        <v>9</v>
      </c>
      <c r="F15" s="171">
        <v>9</v>
      </c>
      <c r="G15" s="171"/>
      <c r="H15" s="171">
        <v>5</v>
      </c>
      <c r="I15" s="171">
        <v>4</v>
      </c>
      <c r="J15" s="171"/>
      <c r="K15" s="42"/>
      <c r="L15" s="18"/>
    </row>
    <row r="16" spans="1:197" ht="16.5" customHeight="1" x14ac:dyDescent="0.2">
      <c r="A16" s="9">
        <v>11</v>
      </c>
      <c r="B16" s="314" t="s">
        <v>14</v>
      </c>
      <c r="C16" s="315"/>
      <c r="D16" s="171">
        <v>2</v>
      </c>
      <c r="E16" s="171">
        <v>2</v>
      </c>
      <c r="F16" s="171">
        <v>2</v>
      </c>
      <c r="G16" s="171"/>
      <c r="H16" s="171"/>
      <c r="I16" s="171">
        <v>2</v>
      </c>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v>79</v>
      </c>
      <c r="E20" s="171">
        <v>79</v>
      </c>
      <c r="F20" s="171">
        <v>78</v>
      </c>
      <c r="G20" s="171"/>
      <c r="H20" s="171">
        <v>73</v>
      </c>
      <c r="I20" s="171">
        <v>5</v>
      </c>
      <c r="J20" s="171">
        <v>1</v>
      </c>
      <c r="K20" s="42"/>
      <c r="L20" s="18"/>
    </row>
    <row r="21" spans="1:12" ht="16.5" customHeight="1" x14ac:dyDescent="0.2">
      <c r="A21" s="9">
        <v>16</v>
      </c>
      <c r="B21" s="343" t="s">
        <v>243</v>
      </c>
      <c r="C21" s="344"/>
      <c r="D21" s="170">
        <v>562</v>
      </c>
      <c r="E21" s="170">
        <v>419</v>
      </c>
      <c r="F21" s="170">
        <v>419</v>
      </c>
      <c r="G21" s="170"/>
      <c r="H21" s="170">
        <v>133</v>
      </c>
      <c r="I21" s="170">
        <v>286</v>
      </c>
      <c r="J21" s="170">
        <v>143</v>
      </c>
      <c r="K21" s="42"/>
      <c r="L21" s="18"/>
    </row>
    <row r="22" spans="1:12" ht="16.5" customHeight="1" x14ac:dyDescent="0.2">
      <c r="A22" s="9">
        <v>17</v>
      </c>
      <c r="B22" s="338" t="s">
        <v>55</v>
      </c>
      <c r="C22" s="86" t="s">
        <v>15</v>
      </c>
      <c r="D22" s="171">
        <v>27</v>
      </c>
      <c r="E22" s="171">
        <v>27</v>
      </c>
      <c r="F22" s="171">
        <v>27</v>
      </c>
      <c r="G22" s="171"/>
      <c r="H22" s="171">
        <v>21</v>
      </c>
      <c r="I22" s="171">
        <v>6</v>
      </c>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v>479</v>
      </c>
      <c r="E24" s="171">
        <v>336</v>
      </c>
      <c r="F24" s="171">
        <v>336</v>
      </c>
      <c r="G24" s="171"/>
      <c r="H24" s="171">
        <v>65</v>
      </c>
      <c r="I24" s="171">
        <v>271</v>
      </c>
      <c r="J24" s="171">
        <v>143</v>
      </c>
      <c r="K24" s="42"/>
      <c r="L24" s="18"/>
    </row>
    <row r="25" spans="1:12" ht="16.5" customHeight="1" x14ac:dyDescent="0.2">
      <c r="A25" s="9">
        <v>20</v>
      </c>
      <c r="B25" s="339"/>
      <c r="C25" s="86" t="s">
        <v>18</v>
      </c>
      <c r="D25" s="171">
        <v>41</v>
      </c>
      <c r="E25" s="171">
        <v>41</v>
      </c>
      <c r="F25" s="171">
        <v>41</v>
      </c>
      <c r="G25" s="171"/>
      <c r="H25" s="171">
        <v>37</v>
      </c>
      <c r="I25" s="171">
        <v>4</v>
      </c>
      <c r="J25" s="171"/>
      <c r="K25" s="42"/>
      <c r="L25" s="18"/>
    </row>
    <row r="26" spans="1:12" ht="16.5" customHeight="1" x14ac:dyDescent="0.2">
      <c r="A26" s="9">
        <v>21</v>
      </c>
      <c r="B26" s="339"/>
      <c r="C26" s="86" t="s">
        <v>19</v>
      </c>
      <c r="D26" s="171">
        <v>15</v>
      </c>
      <c r="E26" s="171">
        <v>15</v>
      </c>
      <c r="F26" s="171">
        <v>15</v>
      </c>
      <c r="G26" s="171"/>
      <c r="H26" s="171">
        <v>10</v>
      </c>
      <c r="I26" s="171">
        <v>5</v>
      </c>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v>16</v>
      </c>
      <c r="E29" s="171">
        <v>16</v>
      </c>
      <c r="F29" s="171">
        <v>15</v>
      </c>
      <c r="G29" s="171">
        <v>1</v>
      </c>
      <c r="H29" s="171">
        <v>5</v>
      </c>
      <c r="I29" s="171">
        <v>9</v>
      </c>
      <c r="J29" s="171">
        <v>1</v>
      </c>
      <c r="K29" s="42"/>
      <c r="L29" s="18"/>
    </row>
    <row r="30" spans="1:12" ht="16.5" customHeight="1" x14ac:dyDescent="0.2">
      <c r="A30" s="9">
        <v>25</v>
      </c>
      <c r="B30" s="310" t="s">
        <v>27</v>
      </c>
      <c r="C30" s="311"/>
      <c r="D30" s="171">
        <v>1</v>
      </c>
      <c r="E30" s="171">
        <v>1</v>
      </c>
      <c r="F30" s="171">
        <v>1</v>
      </c>
      <c r="G30" s="171"/>
      <c r="H30" s="171">
        <v>1</v>
      </c>
      <c r="I30" s="171"/>
      <c r="J30" s="171"/>
      <c r="K30" s="42"/>
      <c r="L30" s="18"/>
    </row>
    <row r="31" spans="1:12" ht="16.5" customHeight="1" x14ac:dyDescent="0.2">
      <c r="A31" s="9">
        <v>26</v>
      </c>
      <c r="B31" s="310" t="s">
        <v>28</v>
      </c>
      <c r="C31" s="311"/>
      <c r="D31" s="171">
        <v>49</v>
      </c>
      <c r="E31" s="171">
        <v>49</v>
      </c>
      <c r="F31" s="171">
        <v>49</v>
      </c>
      <c r="G31" s="171"/>
      <c r="H31" s="171">
        <v>43</v>
      </c>
      <c r="I31" s="171">
        <v>6</v>
      </c>
      <c r="J31" s="171"/>
      <c r="K31" s="42"/>
      <c r="L31" s="18"/>
    </row>
    <row r="32" spans="1:12" ht="16.5" customHeight="1" x14ac:dyDescent="0.2">
      <c r="A32" s="9">
        <v>27</v>
      </c>
      <c r="B32" s="310" t="s">
        <v>29</v>
      </c>
      <c r="C32" s="311"/>
      <c r="D32" s="171">
        <v>1</v>
      </c>
      <c r="E32" s="171">
        <v>1</v>
      </c>
      <c r="F32" s="171">
        <v>1</v>
      </c>
      <c r="G32" s="171"/>
      <c r="H32" s="171">
        <v>1</v>
      </c>
      <c r="I32" s="171"/>
      <c r="J32" s="171"/>
      <c r="K32" s="42"/>
      <c r="L32" s="18"/>
    </row>
    <row r="33" spans="1:12" ht="16.5" customHeight="1" x14ac:dyDescent="0.2">
      <c r="A33" s="9">
        <v>28</v>
      </c>
      <c r="B33" s="310" t="s">
        <v>30</v>
      </c>
      <c r="C33" s="311"/>
      <c r="D33" s="171">
        <v>3</v>
      </c>
      <c r="E33" s="171">
        <v>3</v>
      </c>
      <c r="F33" s="171">
        <v>3</v>
      </c>
      <c r="G33" s="171"/>
      <c r="H33" s="171">
        <v>2</v>
      </c>
      <c r="I33" s="171">
        <v>1</v>
      </c>
      <c r="J33" s="171"/>
      <c r="K33" s="42"/>
      <c r="L33" s="18"/>
    </row>
    <row r="34" spans="1:12" ht="26.25" customHeight="1" x14ac:dyDescent="0.2">
      <c r="A34" s="9">
        <v>29</v>
      </c>
      <c r="B34" s="310" t="s">
        <v>31</v>
      </c>
      <c r="C34" s="311"/>
      <c r="D34" s="171"/>
      <c r="E34" s="171"/>
      <c r="F34" s="171"/>
      <c r="G34" s="171"/>
      <c r="H34" s="171"/>
      <c r="I34" s="171"/>
      <c r="J34" s="171"/>
      <c r="K34" s="42"/>
      <c r="L34" s="18"/>
    </row>
    <row r="35" spans="1:12" ht="16.5" customHeight="1" x14ac:dyDescent="0.2">
      <c r="A35" s="9">
        <v>30</v>
      </c>
      <c r="B35" s="310" t="s">
        <v>32</v>
      </c>
      <c r="C35" s="311"/>
      <c r="D35" s="171">
        <v>91</v>
      </c>
      <c r="E35" s="171">
        <v>91</v>
      </c>
      <c r="F35" s="171">
        <v>89</v>
      </c>
      <c r="G35" s="171"/>
      <c r="H35" s="171">
        <v>86</v>
      </c>
      <c r="I35" s="171">
        <v>3</v>
      </c>
      <c r="J35" s="171">
        <v>2</v>
      </c>
      <c r="K35" s="42"/>
      <c r="L35" s="18"/>
    </row>
    <row r="36" spans="1:12" ht="16.5" customHeight="1" x14ac:dyDescent="0.2">
      <c r="A36" s="9">
        <v>31</v>
      </c>
      <c r="B36" s="310" t="s">
        <v>261</v>
      </c>
      <c r="C36" s="311"/>
      <c r="D36" s="171">
        <v>964</v>
      </c>
      <c r="E36" s="171">
        <v>964</v>
      </c>
      <c r="F36" s="171">
        <v>964</v>
      </c>
      <c r="G36" s="171">
        <v>2</v>
      </c>
      <c r="H36" s="171">
        <v>693</v>
      </c>
      <c r="I36" s="171">
        <v>269</v>
      </c>
      <c r="J36" s="171"/>
      <c r="K36" s="42"/>
      <c r="L36" s="18"/>
    </row>
    <row r="37" spans="1:12" ht="16.5" customHeight="1" x14ac:dyDescent="0.2">
      <c r="A37" s="9">
        <v>32</v>
      </c>
      <c r="B37" s="310" t="s">
        <v>33</v>
      </c>
      <c r="C37" s="311"/>
      <c r="D37" s="171"/>
      <c r="E37" s="171"/>
      <c r="F37" s="171"/>
      <c r="G37" s="171"/>
      <c r="H37" s="171"/>
      <c r="I37" s="171"/>
      <c r="J37" s="171"/>
      <c r="K37" s="42"/>
      <c r="L37" s="18"/>
    </row>
    <row r="38" spans="1:12" ht="16.5" customHeight="1" x14ac:dyDescent="0.2">
      <c r="A38" s="9">
        <v>33</v>
      </c>
      <c r="B38" s="310" t="s">
        <v>20</v>
      </c>
      <c r="C38" s="311"/>
      <c r="D38" s="171">
        <v>1649</v>
      </c>
      <c r="E38" s="171">
        <v>1648</v>
      </c>
      <c r="F38" s="171">
        <v>1642</v>
      </c>
      <c r="G38" s="171"/>
      <c r="H38" s="171">
        <v>1414</v>
      </c>
      <c r="I38" s="171">
        <v>227</v>
      </c>
      <c r="J38" s="171">
        <v>7</v>
      </c>
      <c r="K38" s="42"/>
      <c r="L38" s="18"/>
    </row>
    <row r="39" spans="1:12" ht="16.5" customHeight="1" x14ac:dyDescent="0.2">
      <c r="A39" s="9">
        <v>34</v>
      </c>
      <c r="B39" s="310" t="s">
        <v>21</v>
      </c>
      <c r="C39" s="311"/>
      <c r="D39" s="171">
        <v>491</v>
      </c>
      <c r="E39" s="171">
        <v>491</v>
      </c>
      <c r="F39" s="171">
        <v>484</v>
      </c>
      <c r="G39" s="171">
        <v>31</v>
      </c>
      <c r="H39" s="171">
        <v>412</v>
      </c>
      <c r="I39" s="171">
        <v>41</v>
      </c>
      <c r="J39" s="171">
        <v>7</v>
      </c>
      <c r="K39" s="42"/>
      <c r="L39" s="18"/>
    </row>
    <row r="40" spans="1:12" ht="16.5" customHeight="1" x14ac:dyDescent="0.2">
      <c r="A40" s="9">
        <v>35</v>
      </c>
      <c r="B40" s="310" t="s">
        <v>22</v>
      </c>
      <c r="C40" s="311"/>
      <c r="D40" s="171">
        <v>55</v>
      </c>
      <c r="E40" s="171">
        <v>53</v>
      </c>
      <c r="F40" s="171">
        <v>52</v>
      </c>
      <c r="G40" s="171"/>
      <c r="H40" s="171">
        <v>26</v>
      </c>
      <c r="I40" s="171">
        <v>26</v>
      </c>
      <c r="J40" s="171">
        <v>3</v>
      </c>
      <c r="K40" s="42"/>
      <c r="L40" s="18"/>
    </row>
    <row r="41" spans="1:12" ht="16.5" customHeight="1" x14ac:dyDescent="0.2">
      <c r="A41" s="9">
        <v>36</v>
      </c>
      <c r="B41" s="312" t="s">
        <v>262</v>
      </c>
      <c r="C41" s="313"/>
      <c r="D41" s="171">
        <v>991</v>
      </c>
      <c r="E41" s="171">
        <v>991</v>
      </c>
      <c r="F41" s="171">
        <v>976</v>
      </c>
      <c r="G41" s="171">
        <v>8</v>
      </c>
      <c r="H41" s="171">
        <v>904</v>
      </c>
      <c r="I41" s="171">
        <v>64</v>
      </c>
      <c r="J41" s="171">
        <v>15</v>
      </c>
      <c r="K41" s="42"/>
      <c r="L41" s="18"/>
    </row>
    <row r="42" spans="1:12" ht="25.5" customHeight="1" x14ac:dyDescent="0.2">
      <c r="A42" s="9">
        <v>37</v>
      </c>
      <c r="B42" s="336" t="s">
        <v>1005</v>
      </c>
      <c r="C42" s="337"/>
      <c r="D42" s="170">
        <v>475</v>
      </c>
      <c r="E42" s="170">
        <v>454</v>
      </c>
      <c r="F42" s="170">
        <v>455</v>
      </c>
      <c r="G42" s="170">
        <v>29</v>
      </c>
      <c r="H42" s="170">
        <v>235</v>
      </c>
      <c r="I42" s="170">
        <v>155</v>
      </c>
      <c r="J42" s="170">
        <v>20</v>
      </c>
      <c r="K42" s="42"/>
      <c r="L42" s="18"/>
    </row>
    <row r="43" spans="1:12" ht="16.5" customHeight="1" x14ac:dyDescent="0.2">
      <c r="A43" s="9">
        <v>38</v>
      </c>
      <c r="B43" s="345" t="s">
        <v>7</v>
      </c>
      <c r="C43" s="346"/>
      <c r="D43" s="171">
        <v>352</v>
      </c>
      <c r="E43" s="171">
        <v>334</v>
      </c>
      <c r="F43" s="171">
        <v>340</v>
      </c>
      <c r="G43" s="171">
        <v>17</v>
      </c>
      <c r="H43" s="171">
        <v>175</v>
      </c>
      <c r="I43" s="171">
        <v>123</v>
      </c>
      <c r="J43" s="171">
        <v>12</v>
      </c>
      <c r="K43" s="42"/>
      <c r="L43" s="18"/>
    </row>
    <row r="44" spans="1:12" ht="16.5" customHeight="1" x14ac:dyDescent="0.2">
      <c r="A44" s="9">
        <v>39</v>
      </c>
      <c r="B44" s="345" t="s">
        <v>0</v>
      </c>
      <c r="C44" s="346"/>
      <c r="D44" s="171">
        <v>4</v>
      </c>
      <c r="E44" s="171">
        <v>3</v>
      </c>
      <c r="F44" s="171">
        <v>4</v>
      </c>
      <c r="G44" s="171"/>
      <c r="H44" s="171"/>
      <c r="I44" s="171">
        <v>4</v>
      </c>
      <c r="J44" s="171"/>
      <c r="K44" s="42"/>
      <c r="L44" s="18"/>
    </row>
    <row r="45" spans="1:12" ht="16.5" customHeight="1" x14ac:dyDescent="0.2">
      <c r="A45" s="9">
        <v>40</v>
      </c>
      <c r="B45" s="349" t="s">
        <v>1</v>
      </c>
      <c r="C45" s="350"/>
      <c r="D45" s="171">
        <v>40</v>
      </c>
      <c r="E45" s="171">
        <v>40</v>
      </c>
      <c r="F45" s="171">
        <v>39</v>
      </c>
      <c r="G45" s="171">
        <v>4</v>
      </c>
      <c r="H45" s="171">
        <v>25</v>
      </c>
      <c r="I45" s="171">
        <v>8</v>
      </c>
      <c r="J45" s="171">
        <v>1</v>
      </c>
      <c r="K45" s="42"/>
      <c r="L45" s="18"/>
    </row>
    <row r="46" spans="1:12" ht="16.5" customHeight="1" x14ac:dyDescent="0.2">
      <c r="A46" s="9">
        <v>41</v>
      </c>
      <c r="B46" s="349" t="s">
        <v>2</v>
      </c>
      <c r="C46" s="350"/>
      <c r="D46" s="171">
        <v>20</v>
      </c>
      <c r="E46" s="171">
        <v>18</v>
      </c>
      <c r="F46" s="171">
        <v>16</v>
      </c>
      <c r="G46" s="171"/>
      <c r="H46" s="171">
        <v>14</v>
      </c>
      <c r="I46" s="171"/>
      <c r="J46" s="171">
        <v>4</v>
      </c>
      <c r="K46" s="42"/>
      <c r="L46" s="18"/>
    </row>
    <row r="47" spans="1:12" ht="16.5" customHeight="1" x14ac:dyDescent="0.2">
      <c r="A47" s="9">
        <v>42</v>
      </c>
      <c r="B47" s="349" t="s">
        <v>3</v>
      </c>
      <c r="C47" s="350"/>
      <c r="D47" s="171">
        <v>12</v>
      </c>
      <c r="E47" s="171">
        <v>12</v>
      </c>
      <c r="F47" s="171">
        <v>11</v>
      </c>
      <c r="G47" s="171">
        <v>1</v>
      </c>
      <c r="H47" s="171">
        <v>4</v>
      </c>
      <c r="I47" s="171">
        <v>5</v>
      </c>
      <c r="J47" s="171">
        <v>1</v>
      </c>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v>18</v>
      </c>
      <c r="E49" s="171">
        <v>18</v>
      </c>
      <c r="F49" s="171">
        <v>18</v>
      </c>
      <c r="G49" s="171">
        <v>3</v>
      </c>
      <c r="H49" s="171">
        <v>3</v>
      </c>
      <c r="I49" s="171">
        <v>10</v>
      </c>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v>29</v>
      </c>
      <c r="E51" s="171">
        <v>29</v>
      </c>
      <c r="F51" s="171">
        <v>27</v>
      </c>
      <c r="G51" s="171">
        <v>4</v>
      </c>
      <c r="H51" s="171">
        <v>14</v>
      </c>
      <c r="I51" s="171">
        <v>5</v>
      </c>
      <c r="J51" s="171">
        <v>2</v>
      </c>
      <c r="K51" s="42"/>
      <c r="L51" s="18"/>
    </row>
    <row r="52" spans="1:12" ht="16.5" customHeight="1" x14ac:dyDescent="0.2">
      <c r="A52" s="9">
        <v>47</v>
      </c>
      <c r="B52" s="351" t="s">
        <v>69</v>
      </c>
      <c r="C52" s="352"/>
      <c r="D52" s="171">
        <v>258</v>
      </c>
      <c r="E52" s="171">
        <v>256</v>
      </c>
      <c r="F52" s="171">
        <v>258</v>
      </c>
      <c r="G52" s="171"/>
      <c r="H52" s="171">
        <v>183</v>
      </c>
      <c r="I52" s="171">
        <v>74</v>
      </c>
      <c r="J52" s="171"/>
      <c r="K52" s="8"/>
    </row>
    <row r="53" spans="1:12" ht="16.5" customHeight="1" x14ac:dyDescent="0.2">
      <c r="A53" s="9">
        <v>48</v>
      </c>
      <c r="B53" s="348" t="s">
        <v>1006</v>
      </c>
      <c r="C53" s="348"/>
      <c r="D53" s="170">
        <f t="shared" ref="D53:J53" si="0">D6+D42+D52</f>
        <v>5720</v>
      </c>
      <c r="E53" s="170">
        <f t="shared" si="0"/>
        <v>5551</v>
      </c>
      <c r="F53" s="170">
        <f t="shared" si="0"/>
        <v>5519</v>
      </c>
      <c r="G53" s="170">
        <f t="shared" si="0"/>
        <v>71</v>
      </c>
      <c r="H53" s="170">
        <f t="shared" si="0"/>
        <v>4228</v>
      </c>
      <c r="I53" s="170">
        <f t="shared" si="0"/>
        <v>1182</v>
      </c>
      <c r="J53" s="170">
        <f t="shared" si="0"/>
        <v>201</v>
      </c>
      <c r="K53" s="8"/>
    </row>
    <row r="54" spans="1:12" s="18" customFormat="1" ht="16.5" customHeight="1" x14ac:dyDescent="0.2">
      <c r="A54" s="9">
        <v>49</v>
      </c>
      <c r="B54" s="347" t="s">
        <v>53</v>
      </c>
      <c r="C54" s="347"/>
      <c r="D54" s="207">
        <v>13</v>
      </c>
      <c r="E54" s="207">
        <v>13</v>
      </c>
      <c r="F54" s="207">
        <v>13</v>
      </c>
      <c r="G54" s="207">
        <v>2</v>
      </c>
      <c r="H54" s="207">
        <v>11</v>
      </c>
      <c r="I54" s="207"/>
      <c r="J54" s="207"/>
      <c r="K54" s="208"/>
    </row>
    <row r="55" spans="1:12" s="18" customFormat="1" ht="16.5" customHeight="1" x14ac:dyDescent="0.2">
      <c r="A55" s="9">
        <v>50</v>
      </c>
      <c r="B55" s="347" t="s">
        <v>75</v>
      </c>
      <c r="C55" s="347"/>
      <c r="D55" s="207">
        <v>130</v>
      </c>
      <c r="E55" s="207">
        <v>123</v>
      </c>
      <c r="F55" s="207">
        <v>120</v>
      </c>
      <c r="G55" s="207"/>
      <c r="H55" s="207">
        <v>87</v>
      </c>
      <c r="I55" s="207">
        <v>33</v>
      </c>
      <c r="J55" s="207">
        <v>10</v>
      </c>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&amp;C&amp;L89C197F7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D29" sqref="D29"/>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v>1</v>
      </c>
      <c r="D6" s="92">
        <v>1</v>
      </c>
      <c r="E6" s="92">
        <v>1</v>
      </c>
      <c r="F6" s="92"/>
      <c r="G6" s="92"/>
      <c r="H6" s="92">
        <v>1</v>
      </c>
      <c r="I6" s="92"/>
      <c r="J6" s="80"/>
      <c r="K6" s="80"/>
      <c r="L6" s="80"/>
    </row>
    <row r="7" spans="1:12" ht="18" customHeight="1" x14ac:dyDescent="0.2">
      <c r="A7" s="90">
        <v>2</v>
      </c>
      <c r="B7" s="91" t="s">
        <v>35</v>
      </c>
      <c r="C7" s="188"/>
      <c r="D7" s="188"/>
      <c r="E7" s="188"/>
      <c r="F7" s="188"/>
      <c r="G7" s="188"/>
      <c r="H7" s="189"/>
      <c r="I7" s="188"/>
      <c r="J7" s="80"/>
      <c r="K7" s="80"/>
      <c r="L7" s="80"/>
    </row>
    <row r="8" spans="1:12" ht="20.25" customHeight="1" x14ac:dyDescent="0.2">
      <c r="A8" s="90">
        <v>3</v>
      </c>
      <c r="B8" s="91" t="s">
        <v>36</v>
      </c>
      <c r="C8" s="188">
        <v>1</v>
      </c>
      <c r="D8" s="188">
        <v>1</v>
      </c>
      <c r="E8" s="188">
        <v>1</v>
      </c>
      <c r="F8" s="188">
        <v>1</v>
      </c>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20</v>
      </c>
      <c r="D14" s="188">
        <v>20</v>
      </c>
      <c r="E14" s="188">
        <v>17</v>
      </c>
      <c r="F14" s="188"/>
      <c r="G14" s="188">
        <v>1</v>
      </c>
      <c r="H14" s="189">
        <v>16</v>
      </c>
      <c r="I14" s="188">
        <v>3</v>
      </c>
      <c r="J14" s="80"/>
      <c r="K14" s="80"/>
      <c r="L14" s="80"/>
    </row>
    <row r="15" spans="1:12" ht="39" customHeight="1" x14ac:dyDescent="0.2">
      <c r="A15" s="90">
        <v>10</v>
      </c>
      <c r="B15" s="91" t="s">
        <v>103</v>
      </c>
      <c r="C15" s="188">
        <v>69</v>
      </c>
      <c r="D15" s="188">
        <v>62</v>
      </c>
      <c r="E15" s="188">
        <v>59</v>
      </c>
      <c r="F15" s="188"/>
      <c r="G15" s="188">
        <v>50</v>
      </c>
      <c r="H15" s="189">
        <v>9</v>
      </c>
      <c r="I15" s="188">
        <v>10</v>
      </c>
      <c r="J15" s="80"/>
      <c r="K15" s="80"/>
      <c r="L15" s="80"/>
    </row>
    <row r="16" spans="1:12" ht="50.25" customHeight="1" x14ac:dyDescent="0.2">
      <c r="A16" s="90">
        <v>11</v>
      </c>
      <c r="B16" s="91" t="s">
        <v>43</v>
      </c>
      <c r="C16" s="188">
        <v>37</v>
      </c>
      <c r="D16" s="188">
        <v>35</v>
      </c>
      <c r="E16" s="188">
        <v>32</v>
      </c>
      <c r="F16" s="188"/>
      <c r="G16" s="188">
        <v>1</v>
      </c>
      <c r="H16" s="189">
        <v>29</v>
      </c>
      <c r="I16" s="188">
        <v>5</v>
      </c>
      <c r="J16" s="80"/>
      <c r="K16" s="80"/>
      <c r="L16" s="80"/>
    </row>
    <row r="17" spans="1:12" ht="23.25" customHeight="1" x14ac:dyDescent="0.2">
      <c r="A17" s="90">
        <v>12</v>
      </c>
      <c r="B17" s="91" t="s">
        <v>44</v>
      </c>
      <c r="C17" s="188">
        <v>2</v>
      </c>
      <c r="D17" s="188">
        <v>1</v>
      </c>
      <c r="E17" s="188">
        <v>2</v>
      </c>
      <c r="F17" s="188"/>
      <c r="G17" s="188">
        <v>1</v>
      </c>
      <c r="H17" s="189">
        <v>1</v>
      </c>
      <c r="I17" s="188"/>
      <c r="J17" s="80"/>
      <c r="K17" s="80"/>
      <c r="L17" s="80"/>
    </row>
    <row r="18" spans="1:12" ht="118.5" customHeight="1" x14ac:dyDescent="0.2">
      <c r="A18" s="90">
        <v>13</v>
      </c>
      <c r="B18" s="91" t="s">
        <v>45</v>
      </c>
      <c r="C18" s="188">
        <v>4</v>
      </c>
      <c r="D18" s="188">
        <v>4</v>
      </c>
      <c r="E18" s="188">
        <v>4</v>
      </c>
      <c r="F18" s="188">
        <v>1</v>
      </c>
      <c r="G18" s="188">
        <v>3</v>
      </c>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v>7</v>
      </c>
      <c r="D22" s="188">
        <v>7</v>
      </c>
      <c r="E22" s="188">
        <v>7</v>
      </c>
      <c r="F22" s="188">
        <v>2</v>
      </c>
      <c r="G22" s="188">
        <v>1</v>
      </c>
      <c r="H22" s="189">
        <v>4</v>
      </c>
      <c r="I22" s="188"/>
      <c r="J22" s="80"/>
      <c r="K22" s="80"/>
      <c r="L22" s="80"/>
    </row>
    <row r="23" spans="1:12" ht="21" customHeight="1" x14ac:dyDescent="0.2">
      <c r="A23" s="90">
        <v>18</v>
      </c>
      <c r="B23" s="94" t="s">
        <v>97</v>
      </c>
      <c r="C23" s="188">
        <v>18</v>
      </c>
      <c r="D23" s="188">
        <v>13</v>
      </c>
      <c r="E23" s="188">
        <v>18</v>
      </c>
      <c r="F23" s="188">
        <v>4</v>
      </c>
      <c r="G23" s="188">
        <v>4</v>
      </c>
      <c r="H23" s="189">
        <v>10</v>
      </c>
      <c r="I23" s="188"/>
      <c r="J23" s="80"/>
      <c r="K23" s="80"/>
      <c r="L23" s="80"/>
    </row>
    <row r="24" spans="1:12" ht="18" customHeight="1" x14ac:dyDescent="0.2">
      <c r="A24" s="90">
        <v>19</v>
      </c>
      <c r="B24" s="94" t="s">
        <v>98</v>
      </c>
      <c r="C24" s="188">
        <v>2</v>
      </c>
      <c r="D24" s="188">
        <v>1</v>
      </c>
      <c r="E24" s="188">
        <v>2</v>
      </c>
      <c r="F24" s="188"/>
      <c r="G24" s="188">
        <v>1</v>
      </c>
      <c r="H24" s="189">
        <v>1</v>
      </c>
      <c r="I24" s="188"/>
      <c r="J24" s="80"/>
      <c r="K24" s="80"/>
      <c r="L24" s="80"/>
    </row>
    <row r="25" spans="1:12" ht="19.5" customHeight="1" x14ac:dyDescent="0.2">
      <c r="A25" s="90">
        <v>20</v>
      </c>
      <c r="B25" s="94" t="s">
        <v>99</v>
      </c>
      <c r="C25" s="188">
        <v>16</v>
      </c>
      <c r="D25" s="188">
        <v>16</v>
      </c>
      <c r="E25" s="188">
        <v>16</v>
      </c>
      <c r="F25" s="188">
        <v>1</v>
      </c>
      <c r="G25" s="188">
        <v>11</v>
      </c>
      <c r="H25" s="189">
        <v>4</v>
      </c>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v>17</v>
      </c>
      <c r="D30" s="188">
        <v>15</v>
      </c>
      <c r="E30" s="188">
        <v>14</v>
      </c>
      <c r="F30" s="188">
        <v>2</v>
      </c>
      <c r="G30" s="188">
        <v>6</v>
      </c>
      <c r="H30" s="189">
        <v>5</v>
      </c>
      <c r="I30" s="188">
        <v>3</v>
      </c>
      <c r="J30" s="80"/>
      <c r="K30" s="80"/>
      <c r="L30" s="80"/>
    </row>
    <row r="31" spans="1:12" ht="18.75" customHeight="1" x14ac:dyDescent="0.2">
      <c r="A31" s="90">
        <v>26</v>
      </c>
      <c r="B31" s="95" t="s">
        <v>229</v>
      </c>
      <c r="C31" s="96">
        <f t="shared" ref="C31:I31" si="0">SUM(C6:C30)</f>
        <v>194</v>
      </c>
      <c r="D31" s="96">
        <f t="shared" si="0"/>
        <v>176</v>
      </c>
      <c r="E31" s="96">
        <f t="shared" si="0"/>
        <v>173</v>
      </c>
      <c r="F31" s="96">
        <f t="shared" si="0"/>
        <v>11</v>
      </c>
      <c r="G31" s="96">
        <f t="shared" si="0"/>
        <v>79</v>
      </c>
      <c r="H31" s="96">
        <f t="shared" si="0"/>
        <v>80</v>
      </c>
      <c r="I31" s="96">
        <f t="shared" si="0"/>
        <v>21</v>
      </c>
      <c r="J31" s="80"/>
      <c r="K31" s="80"/>
      <c r="L31" s="80"/>
    </row>
    <row r="32" spans="1:12" ht="13.5" customHeight="1" x14ac:dyDescent="0.2">
      <c r="A32" s="90">
        <v>27</v>
      </c>
      <c r="B32" s="99" t="s">
        <v>53</v>
      </c>
      <c r="C32" s="92">
        <v>9</v>
      </c>
      <c r="D32" s="188">
        <v>8</v>
      </c>
      <c r="E32" s="188">
        <v>8</v>
      </c>
      <c r="F32" s="188"/>
      <c r="G32" s="188">
        <v>5</v>
      </c>
      <c r="H32" s="189">
        <v>3</v>
      </c>
      <c r="I32" s="188">
        <v>1</v>
      </c>
      <c r="J32" s="80"/>
      <c r="K32" s="80"/>
      <c r="L32" s="80"/>
    </row>
    <row r="33" spans="1:12" ht="16.5" customHeight="1" x14ac:dyDescent="0.2">
      <c r="A33" s="90">
        <v>28</v>
      </c>
      <c r="B33" s="99" t="s">
        <v>75</v>
      </c>
      <c r="C33" s="92">
        <v>26</v>
      </c>
      <c r="D33" s="188">
        <v>23</v>
      </c>
      <c r="E33" s="188">
        <v>23</v>
      </c>
      <c r="F33" s="188"/>
      <c r="G33" s="188">
        <v>7</v>
      </c>
      <c r="H33" s="189">
        <v>15</v>
      </c>
      <c r="I33" s="188">
        <v>3</v>
      </c>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&amp;C&amp;L89C197F7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v>2</v>
      </c>
      <c r="D7" s="171">
        <v>2</v>
      </c>
      <c r="E7" s="171">
        <v>2</v>
      </c>
      <c r="F7" s="171">
        <v>1</v>
      </c>
      <c r="G7" s="171">
        <v>1</v>
      </c>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v>7</v>
      </c>
      <c r="D16" s="171">
        <v>7</v>
      </c>
      <c r="E16" s="171">
        <v>7</v>
      </c>
      <c r="F16" s="171"/>
      <c r="G16" s="171">
        <v>7</v>
      </c>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v>4</v>
      </c>
      <c r="D21" s="171">
        <v>4</v>
      </c>
      <c r="E21" s="171">
        <v>3</v>
      </c>
      <c r="F21" s="171"/>
      <c r="G21" s="171">
        <v>3</v>
      </c>
      <c r="H21" s="171"/>
      <c r="I21" s="171">
        <v>1</v>
      </c>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13</v>
      </c>
      <c r="D26" s="190">
        <f t="shared" si="0"/>
        <v>13</v>
      </c>
      <c r="E26" s="190">
        <f t="shared" si="0"/>
        <v>12</v>
      </c>
      <c r="F26" s="190">
        <f t="shared" si="0"/>
        <v>1</v>
      </c>
      <c r="G26" s="190">
        <f t="shared" si="0"/>
        <v>11</v>
      </c>
      <c r="H26" s="190">
        <f t="shared" si="0"/>
        <v>0</v>
      </c>
      <c r="I26" s="190">
        <f t="shared" si="0"/>
        <v>1</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v>1</v>
      </c>
      <c r="D28" s="213">
        <v>1</v>
      </c>
      <c r="E28" s="213">
        <v>1</v>
      </c>
      <c r="F28" s="213"/>
      <c r="G28" s="213">
        <v>1</v>
      </c>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&amp;C&amp;L89C197F7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14</v>
      </c>
      <c r="E6" s="196">
        <f t="shared" si="0"/>
        <v>12</v>
      </c>
      <c r="F6" s="196">
        <f t="shared" si="0"/>
        <v>8</v>
      </c>
      <c r="G6" s="196">
        <f t="shared" si="0"/>
        <v>0</v>
      </c>
      <c r="H6" s="196">
        <f t="shared" si="0"/>
        <v>4</v>
      </c>
      <c r="I6" s="196">
        <f t="shared" si="0"/>
        <v>0</v>
      </c>
      <c r="J6" s="196">
        <f t="shared" si="0"/>
        <v>0</v>
      </c>
      <c r="K6" s="196">
        <f t="shared" si="0"/>
        <v>4</v>
      </c>
      <c r="L6" s="196">
        <f t="shared" si="0"/>
        <v>2</v>
      </c>
    </row>
    <row r="7" spans="1:12" ht="66" customHeight="1" x14ac:dyDescent="0.2">
      <c r="A7" s="142">
        <v>2</v>
      </c>
      <c r="B7" s="397" t="s">
        <v>81</v>
      </c>
      <c r="C7" s="398"/>
      <c r="D7" s="191"/>
      <c r="E7" s="193"/>
      <c r="F7" s="193"/>
      <c r="G7" s="193"/>
      <c r="H7" s="193"/>
      <c r="I7" s="193"/>
      <c r="J7" s="193"/>
      <c r="K7" s="193"/>
      <c r="L7" s="193"/>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v>14</v>
      </c>
      <c r="E9" s="193">
        <v>12</v>
      </c>
      <c r="F9" s="193">
        <v>8</v>
      </c>
      <c r="G9" s="193"/>
      <c r="H9" s="193">
        <v>4</v>
      </c>
      <c r="I9" s="193"/>
      <c r="J9" s="193"/>
      <c r="K9" s="193">
        <v>4</v>
      </c>
      <c r="L9" s="193">
        <v>2</v>
      </c>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1010</v>
      </c>
      <c r="D20" s="22"/>
      <c r="E20" s="23" t="s">
        <v>135</v>
      </c>
      <c r="F20" s="23" t="s">
        <v>135</v>
      </c>
      <c r="G20" s="24" t="s">
        <v>135</v>
      </c>
      <c r="H20" s="54" t="s">
        <v>135</v>
      </c>
      <c r="I20" s="52"/>
      <c r="J20" s="52"/>
      <c r="K20" s="46"/>
      <c r="L20" s="46"/>
    </row>
    <row r="21" spans="1:12" s="7" customFormat="1" ht="15" customHeight="1" x14ac:dyDescent="0.25">
      <c r="A21" s="124"/>
      <c r="B21" s="24" t="s">
        <v>132</v>
      </c>
      <c r="C21" s="26" t="s">
        <v>1011</v>
      </c>
      <c r="D21" s="22"/>
      <c r="E21" s="23" t="s">
        <v>135</v>
      </c>
      <c r="F21" s="23" t="s">
        <v>135</v>
      </c>
      <c r="G21" s="24" t="s">
        <v>135</v>
      </c>
      <c r="H21" s="54" t="s">
        <v>135</v>
      </c>
      <c r="I21" s="52"/>
      <c r="J21" s="52"/>
      <c r="K21" s="46"/>
      <c r="L21" s="46"/>
    </row>
    <row r="22" spans="1:12" ht="15" customHeight="1" x14ac:dyDescent="0.2">
      <c r="B22" s="150" t="s">
        <v>152</v>
      </c>
      <c r="C22" s="195" t="s">
        <v>1012</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&amp;C&amp;L89C197F7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2019-02-11T11:38:31Z</cp:lastPrinted>
  <dcterms:created xsi:type="dcterms:W3CDTF">2015-09-09T11:45:10Z</dcterms:created>
  <dcterms:modified xsi:type="dcterms:W3CDTF">2019-02-12T06:54:55Z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89C197F7</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