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Наташа\Desktop\звіти 2021\"/>
    </mc:Choice>
  </mc:AlternateContent>
  <bookViews>
    <workbookView xWindow="32760" yWindow="32760" windowWidth="28800" windowHeight="11715" tabRatio="831" firstSheet="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<sst xmlns="http://schemas.openxmlformats.org/spreadsheetml/2006/main" count="1950" uniqueCount="1080">
  <si>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</si>
  <si>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</si>
  <si>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</si>
  <si>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</si>
  <si>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</si>
  <si>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</si>
  <si>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</si>
  <si>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</si>
  <si>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</si>
  <si>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</si>
  <si>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</si>
  <si>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</si>
  <si>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</si>
  <si>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</si>
  <si>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</si>
  <si>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</si>
  <si>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</si>
  <si>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</si>
  <si>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</si>
  <si>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</si>
  <si>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</si>
  <si>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</si>
  <si>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</si>
  <si>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</si>
  <si>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</si>
  <si>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</si>
  <si>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</si>
  <si>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</si>
  <si>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</si>
  <si>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</si>
  <si>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</si>
  <si>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</si>
  <si>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</si>
  <si>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</si>
  <si>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</si>
  <si>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</si>
  <si>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</si>
  <si>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</si>
  <si>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</si>
  <si>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</si>
  <si>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</si>
  <si>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</si>
  <si>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</si>
  <si>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</si>
  <si>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</si>
  <si>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</si>
  <si>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</si>
  <si>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</si>
  <si>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</si>
  <si>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</si>
  <si>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</si>
  <si>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</si>
  <si>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</si>
  <si>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</si>
  <si>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</si>
  <si>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</si>
  <si>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</si>
  <si>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</si>
  <si>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</si>
  <si>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</si>
  <si>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</si>
  <si>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</si>
  <si>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</si>
  <si>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</si>
  <si>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</si>
  <si>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</si>
  <si>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</si>
  <si>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</si>
  <si>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</si>
  <si>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</si>
  <si>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</si>
  <si>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</si>
  <si>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</si>
  <si>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</si>
  <si>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</si>
  <si>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</si>
  <si>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</si>
  <si>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</si>
  <si>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</si>
  <si>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</si>
  <si>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</si>
  <si>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</si>
  <si>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</si>
  <si>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</si>
  <si>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</si>
  <si>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</si>
  <si>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</si>
  <si>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</si>
  <si>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</si>
  <si>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</si>
  <si>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</si>
  <si>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</si>
  <si>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</si>
  <si>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</si>
  <si>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</si>
  <si>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</si>
  <si>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</si>
  <si>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</si>
  <si>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</si>
  <si>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</si>
  <si>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</si>
  <si>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</si>
  <si>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</si>
  <si>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</si>
  <si>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</si>
  <si>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</si>
  <si>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</si>
  <si>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</si>
  <si>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</si>
  <si>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</si>
  <si>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</si>
  <si>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</si>
  <si>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</si>
  <si>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</si>
  <si>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</si>
  <si>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</si>
  <si>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</si>
  <si>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</si>
  <si>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</si>
  <si>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</si>
  <si>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</si>
  <si>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</si>
  <si>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</si>
  <si>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</si>
  <si>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</si>
  <si>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</si>
  <si>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</si>
  <si>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</si>
  <si>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</si>
  <si>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</si>
  <si>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</si>
  <si>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</si>
  <si>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</si>
  <si>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</si>
  <si>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</si>
  <si>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</si>
  <si>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</si>
  <si>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</si>
  <si>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</si>
  <si>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</si>
  <si>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</si>
  <si>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</si>
  <si>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</si>
  <si>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</si>
  <si>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</si>
  <si>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</si>
  <si>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</si>
  <si>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</si>
  <si>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</si>
  <si>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</si>
  <si>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</si>
  <si>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</si>
  <si>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</si>
  <si>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</si>
  <si>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</si>
  <si>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</si>
  <si>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</si>
  <si>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</si>
  <si>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</si>
  <si>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</si>
  <si>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</si>
  <si>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</si>
  <si>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</si>
  <si>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</si>
  <si>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</si>
  <si>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</si>
  <si>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</si>
  <si>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</si>
  <si>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</si>
  <si>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</si>
  <si>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</si>
  <si>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</si>
  <si>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</si>
  <si>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</si>
  <si>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</si>
  <si>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</si>
  <si>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</si>
  <si>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</si>
  <si>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</si>
  <si>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</si>
  <si>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</si>
  <si>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</si>
  <si>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</si>
  <si>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</si>
  <si>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</si>
  <si>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</si>
  <si>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</si>
  <si>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</si>
  <si>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</si>
  <si>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</si>
  <si>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</si>
  <si>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</si>
  <si>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</si>
  <si>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</si>
  <si>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</si>
  <si>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</si>
  <si>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</si>
  <si>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</si>
  <si>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</si>
  <si>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</si>
  <si>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</si>
  <si>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</si>
  <si>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</si>
  <si>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</si>
  <si>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</si>
  <si>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</si>
  <si>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</si>
  <si>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</si>
  <si>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</si>
  <si>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</si>
  <si>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</si>
  <si>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</si>
  <si>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</si>
  <si>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</si>
  <si>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</si>
  <si>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</si>
  <si>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</si>
  <si>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</si>
  <si>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</si>
  <si>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</si>
  <si>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</si>
  <si>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</si>
  <si>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</si>
  <si>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</si>
  <si>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</si>
  <si>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</si>
  <si>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</si>
  <si>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</si>
  <si>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</si>
  <si>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</si>
  <si>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</si>
  <si>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</si>
  <si>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</si>
  <si>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</si>
  <si>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</si>
  <si>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</si>
  <si>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</si>
  <si>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</si>
  <si>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</si>
  <si>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</si>
  <si>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</si>
  <si>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</si>
  <si>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</si>
  <si>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</si>
  <si>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</si>
  <si>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</si>
  <si>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</si>
  <si>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</si>
  <si>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</si>
  <si>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</si>
  <si>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</si>
  <si>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</si>
  <si>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</si>
  <si>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</si>
  <si>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</si>
  <si>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</si>
  <si>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</si>
  <si>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</si>
  <si>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</si>
  <si>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</si>
  <si>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</si>
  <si>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</si>
  <si>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</si>
  <si>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</si>
  <si>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</si>
  <si>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</si>
  <si>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</si>
  <si>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</si>
  <si>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</si>
  <si>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</si>
  <si>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</si>
  <si>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</si>
  <si>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</si>
  <si>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</si>
  <si>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</si>
  <si>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</si>
  <si>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</si>
  <si>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</si>
  <si>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</si>
  <si>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</si>
  <si>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</si>
  <si>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</si>
  <si>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</si>
  <si>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</si>
  <si>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</si>
  <si>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</si>
  <si>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</si>
  <si>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</si>
  <si>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</si>
  <si>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</si>
  <si>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</si>
  <si>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</si>
  <si>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</si>
  <si>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</si>
  <si>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</si>
  <si>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</si>
  <si>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</si>
  <si>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</si>
  <si>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</si>
  <si>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</si>
  <si>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</si>
  <si>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</si>
  <si>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</si>
  <si>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</si>
  <si>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</si>
  <si>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</si>
  <si>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</si>
  <si>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</si>
  <si>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</si>
  <si>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</si>
  <si>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</si>
  <si>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</si>
  <si>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</si>
  <si>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</si>
  <si>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</si>
  <si>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</si>
  <si>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</si>
  <si>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</si>
  <si>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</si>
  <si>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</si>
  <si>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</si>
  <si>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</si>
  <si>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</si>
  <si>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</si>
  <si>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</si>
  <si>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</si>
  <si>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</si>
  <si>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</si>
  <si>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</si>
  <si>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</si>
  <si>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</si>
  <si>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</si>
  <si>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</si>
  <si>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</si>
  <si>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</si>
  <si>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</si>
  <si>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</si>
  <si>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</si>
  <si>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</si>
  <si>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</si>
  <si>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</si>
  <si>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</si>
  <si>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</si>
  <si>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</si>
  <si>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</si>
  <si>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</si>
  <si>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</si>
  <si>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</si>
  <si>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</si>
  <si>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</si>
  <si>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</si>
  <si>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</si>
  <si>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</si>
  <si>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</si>
  <si>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</si>
  <si>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</si>
  <si>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</si>
  <si>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</si>
  <si>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</si>
  <si>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</si>
  <si>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</si>
  <si>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</si>
  <si>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</si>
  <si>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</si>
  <si>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</si>
  <si>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</si>
  <si>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</si>
  <si>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</si>
  <si>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</si>
  <si>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</si>
  <si>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</si>
  <si>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</si>
  <si>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</si>
  <si>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</si>
  <si>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</si>
  <si>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</si>
  <si>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</si>
  <si>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</si>
  <si>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</si>
  <si>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</si>
  <si>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</si>
  <si>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</si>
  <si>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</si>
  <si>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</si>
  <si>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</si>
  <si>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</si>
  <si>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</si>
  <si>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</si>
  <si>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</si>
  <si>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</si>
  <si>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</si>
  <si>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</si>
  <si>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</si>
  <si>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</si>
  <si>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</si>
  <si>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</si>
  <si>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</si>
  <si>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</si>
  <si>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</si>
  <si>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</si>
  <si>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</si>
  <si>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</si>
  <si>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</si>
  <si>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</si>
  <si>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</si>
  <si>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</si>
  <si>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</si>
  <si>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</si>
  <si>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</si>
  <si>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</si>
  <si>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</si>
  <si>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</si>
  <si>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</si>
  <si>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</si>
  <si>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</si>
  <si>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</si>
  <si>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</si>
  <si>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</si>
  <si>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</si>
  <si>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</si>
  <si>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</si>
  <si>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</si>
  <si>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</si>
  <si>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</si>
  <si>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</si>
  <si>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</si>
  <si>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</si>
  <si>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</si>
  <si>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</si>
  <si>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</si>
  <si>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</si>
  <si>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</si>
  <si>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</si>
  <si>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</si>
  <si>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</si>
  <si>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</si>
  <si>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</si>
  <si>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</si>
  <si>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</si>
  <si>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</si>
  <si>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</si>
  <si>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</si>
  <si>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</si>
  <si>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</si>
  <si>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</si>
  <si>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</si>
  <si>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</si>
  <si>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</si>
  <si>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</si>
  <si>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</si>
  <si>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</si>
  <si>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</si>
  <si>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</si>
  <si>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</si>
  <si>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</si>
  <si>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</si>
  <si>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</si>
  <si>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</si>
  <si>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</si>
  <si>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</si>
  <si>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</si>
  <si>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</si>
  <si>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</si>
  <si>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</si>
  <si>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</si>
  <si>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</si>
  <si>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</si>
  <si>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</si>
  <si>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</si>
  <si>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</si>
  <si>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</si>
  <si>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</si>
  <si>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</si>
  <si>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</si>
  <si>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</si>
  <si>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</si>
  <si>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</si>
  <si>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</si>
  <si>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</si>
  <si>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</si>
  <si>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</si>
  <si>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</si>
  <si>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</si>
  <si>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</si>
  <si>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</si>
  <si>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</si>
  <si>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</si>
  <si>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</si>
  <si>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</si>
  <si>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</si>
  <si>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</si>
  <si>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</si>
  <si>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</si>
  <si>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</si>
  <si>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</si>
  <si>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</si>
  <si>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</si>
  <si>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</si>
  <si>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</si>
  <si>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</si>
  <si>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</si>
  <si>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</si>
  <si>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</si>
  <si>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</si>
  <si>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</si>
  <si>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</si>
  <si>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</si>
  <si>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</si>
  <si>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</si>
  <si>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</si>
  <si>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</si>
  <si>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</si>
  <si>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</si>
  <si>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</si>
  <si>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</si>
  <si>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</si>
  <si>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</si>
  <si>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</si>
  <si>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</si>
  <si>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</si>
  <si>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</si>
  <si>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</si>
  <si>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</si>
  <si>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</si>
  <si>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</si>
  <si>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</si>
  <si>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</si>
  <si>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</si>
  <si>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</si>
  <si>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</si>
  <si>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</si>
  <si>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</si>
  <si>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</si>
  <si>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</si>
  <si>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</si>
  <si>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</si>
  <si>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</si>
  <si>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</si>
  <si>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</si>
  <si>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</si>
  <si>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</si>
  <si>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</si>
  <si>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</si>
  <si>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</si>
  <si>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</si>
  <si>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</si>
  <si>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</si>
  <si>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</si>
  <si>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</si>
  <si>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</si>
  <si>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</si>
  <si>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</si>
  <si>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</si>
  <si>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</si>
  <si>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</si>
  <si>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</si>
  <si>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</si>
  <si>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</si>
  <si>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</si>
  <si>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</si>
  <si>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</si>
  <si>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</si>
  <si>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</si>
  <si>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</si>
  <si>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</si>
  <si>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</si>
  <si>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</si>
  <si>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</si>
  <si>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</si>
  <si>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</si>
  <si>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</si>
  <si>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</si>
  <si>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</si>
  <si>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</si>
  <si>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</si>
  <si>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</si>
  <si>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</si>
  <si>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</si>
  <si>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</si>
  <si>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</si>
  <si>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</si>
  <si>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</si>
  <si>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</si>
  <si>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</si>
  <si>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</si>
  <si>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</si>
  <si>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</si>
  <si>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</si>
  <si>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</si>
  <si>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</si>
  <si>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</si>
  <si>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</si>
  <si>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</si>
  <si>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</si>
  <si>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</si>
  <si>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</si>
  <si>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</si>
  <si>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</si>
  <si>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</si>
  <si>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</si>
  <si>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</si>
  <si>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</si>
  <si>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</si>
  <si>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</si>
  <si>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</si>
  <si>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</si>
  <si>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</si>
  <si>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</si>
  <si>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</si>
  <si>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</si>
  <si>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</si>
  <si>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</si>
  <si>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</si>
  <si>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</si>
  <si>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</si>
  <si>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</si>
  <si>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</si>
  <si>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</si>
  <si>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</si>
  <si>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</si>
  <si>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</si>
  <si>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</si>
  <si>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</si>
  <si>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</si>
  <si>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</si>
  <si>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</si>
  <si>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</si>
  <si>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</si>
  <si>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</si>
  <si>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</si>
  <si>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</si>
  <si>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</si>
  <si>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</si>
  <si>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</si>
  <si>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</si>
  <si>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</si>
  <si>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</si>
  <si>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</si>
  <si>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</si>
  <si>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</si>
  <si>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</si>
  <si>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</si>
  <si>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</si>
  <si>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</si>
  <si>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</si>
  <si>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</si>
  <si>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</si>
  <si>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</si>
  <si>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</si>
  <si>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</si>
  <si>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</si>
  <si>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</si>
  <si>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</si>
  <si>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</si>
  <si>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</si>
  <si>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</si>
  <si>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</si>
  <si>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</si>
  <si>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</si>
  <si>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</si>
  <si>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</si>
  <si>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</si>
  <si>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</si>
  <si>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</si>
  <si>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</si>
  <si>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</si>
  <si>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</si>
  <si>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</si>
  <si>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</si>
  <si>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</si>
  <si>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</si>
  <si>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</si>
  <si>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</si>
  <si>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</si>
  <si>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</si>
  <si>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</si>
  <si>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</si>
  <si>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</si>
  <si>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</si>
  <si>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</si>
  <si>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</si>
  <si>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</si>
  <si>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</si>
  <si>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</si>
  <si>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</si>
  <si>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</si>
  <si>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</si>
  <si>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</si>
  <si>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</si>
  <si>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</si>
  <si>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</si>
  <si>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</si>
  <si>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</si>
  <si>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</si>
  <si>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</si>
  <si>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</si>
  <si>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</si>
  <si>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</si>
  <si>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</si>
  <si>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</si>
  <si>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</si>
  <si>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</si>
  <si>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</si>
  <si>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</si>
  <si>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</si>
  <si>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</si>
  <si>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</si>
  <si>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</si>
  <si>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</si>
  <si>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</si>
  <si>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</si>
  <si>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</si>
  <si>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</si>
  <si>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</si>
  <si>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</si>
  <si>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</si>
  <si>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</si>
  <si>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</si>
  <si>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</si>
  <si>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</si>
  <si>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</si>
  <si>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</si>
  <si>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</si>
  <si>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</si>
  <si>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</si>
  <si>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</si>
  <si>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</si>
  <si>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</si>
  <si>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</si>
  <si>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</si>
  <si>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</si>
  <si>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</si>
  <si>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</si>
  <si>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</si>
  <si>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</si>
  <si>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</si>
  <si>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</si>
  <si>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</si>
  <si>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</si>
  <si>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</si>
  <si>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</si>
  <si>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</si>
  <si>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</si>
  <si>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</si>
  <si>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</si>
  <si>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</si>
  <si>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</si>
  <si>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</si>
  <si>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</si>
  <si>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</si>
  <si>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</si>
  <si>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</si>
  <si>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</si>
  <si>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</si>
  <si>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</si>
  <si>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</si>
  <si>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</si>
  <si>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</si>
  <si>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</si>
  <si>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</si>
  <si>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</si>
  <si>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</si>
  <si>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</si>
  <si>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</si>
  <si>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</si>
  <si>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</si>
  <si>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</si>
  <si>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</si>
  <si>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</si>
  <si>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</si>
  <si>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</si>
  <si>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</si>
  <si>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</si>
  <si>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</si>
  <si>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</si>
  <si>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</si>
  <si>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</si>
  <si>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</si>
  <si>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</si>
  <si>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</si>
  <si>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</si>
  <si>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</si>
  <si>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</si>
  <si>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</si>
  <si>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</si>
  <si>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</si>
  <si>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</si>
  <si>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</si>
  <si>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</si>
  <si>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</si>
  <si>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</si>
  <si>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</si>
  <si>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</si>
  <si>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</si>
  <si>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</si>
  <si>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</si>
  <si>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</si>
  <si>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</si>
  <si>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</si>
  <si>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</si>
  <si>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</si>
  <si>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</si>
  <si>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</si>
  <si>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</si>
  <si>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</si>
  <si>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</si>
  <si>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</si>
  <si>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</si>
  <si>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</si>
  <si>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</si>
  <si>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</si>
  <si>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</si>
  <si>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</si>
  <si>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</si>
  <si>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</si>
  <si>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</si>
  <si>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</si>
  <si>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</si>
  <si>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</si>
  <si>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</si>
  <si>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</si>
  <si>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</si>
  <si>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</si>
  <si>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</si>
  <si>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</si>
  <si>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</si>
  <si>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</si>
  <si>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</si>
  <si>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</si>
  <si>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</si>
  <si>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</si>
  <si>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</si>
  <si>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</si>
  <si>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</si>
  <si>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</si>
  <si>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</si>
  <si>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</si>
  <si>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</si>
  <si>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</si>
  <si>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</si>
  <si>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</si>
  <si>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</si>
  <si>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</si>
  <si>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</si>
  <si>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</si>
  <si>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</si>
  <si>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</si>
  <si>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</si>
  <si>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</si>
  <si>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</si>
  <si>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</si>
  <si>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</si>
  <si>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</si>
  <si>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</si>
  <si>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</si>
  <si>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</si>
  <si>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</si>
  <si>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</si>
  <si>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</si>
  <si>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</si>
  <si>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</si>
  <si>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</si>
  <si>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</si>
  <si>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</si>
  <si>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</si>
  <si>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</si>
  <si>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</si>
  <si>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</si>
  <si>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</si>
  <si>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</si>
  <si>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</si>
  <si>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</si>
  <si>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</si>
  <si>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</si>
  <si>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</si>
  <si>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</si>
  <si>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</si>
  <si>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</si>
  <si>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</si>
  <si>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</si>
  <si>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</si>
  <si>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</si>
  <si>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</si>
  <si>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</si>
  <si>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</si>
  <si>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</si>
  <si>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</si>
  <si>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</si>
  <si>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</si>
  <si>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</si>
  <si>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</si>
  <si>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</si>
  <si>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</si>
  <si>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</si>
  <si>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</si>
  <si>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</si>
  <si>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</si>
  <si>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</si>
  <si>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</si>
  <si>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</si>
  <si>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</si>
  <si>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</si>
  <si>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</si>
  <si>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</si>
  <si>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</si>
  <si>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</si>
  <si>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</si>
  <si>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</si>
  <si>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</si>
  <si>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</si>
  <si>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</si>
  <si>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</si>
  <si>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</si>
  <si>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</si>
  <si>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</si>
  <si>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</si>
  <si>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</si>
  <si>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</si>
  <si>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</si>
  <si>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</si>
  <si>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</si>
  <si>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</si>
  <si>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</si>
  <si>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</si>
  <si>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</si>
  <si>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</si>
  <si>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</si>
  <si>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</si>
  <si>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</si>
  <si>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</si>
  <si>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</si>
  <si>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</si>
  <si>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</si>
  <si>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</si>
  <si>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</si>
  <si>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</si>
  <si>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</si>
  <si>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</si>
  <si>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</si>
  <si>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</si>
  <si>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</si>
  <si>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</si>
  <si>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</si>
  <si>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</si>
  <si>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</si>
  <si>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</si>
  <si>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</si>
  <si>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</si>
  <si>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</si>
  <si>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</si>
  <si>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</si>
  <si>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</si>
  <si>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</si>
  <si>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</si>
  <si>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</si>
  <si>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</si>
  <si>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</si>
  <si>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</si>
  <si>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</si>
  <si>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</si>
  <si>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</si>
  <si>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</si>
  <si>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</si>
  <si>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</si>
  <si>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</si>
  <si>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</si>
  <si>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</si>
  <si>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</si>
  <si>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</si>
  <si>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</si>
  <si>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</si>
  <si>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</si>
  <si>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</si>
  <si>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</si>
  <si>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</si>
  <si>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</si>
  <si>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</si>
  <si>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</si>
  <si>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</si>
  <si>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</si>
  <si>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</si>
  <si>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</si>
  <si>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</si>
  <si>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</si>
  <si>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</si>
  <si>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</si>
  <si>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</si>
  <si>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</si>
  <si>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</si>
  <si>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</si>
  <si>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</si>
  <si>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</si>
  <si>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</si>
  <si>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</si>
  <si>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</si>
  <si>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</si>
  <si>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</si>
  <si>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</si>
  <si>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</si>
  <si>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</si>
  <si>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</si>
  <si>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</si>
  <si>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</si>
  <si>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</si>
  <si>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</si>
  <si>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</si>
  <si>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</si>
  <si>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</si>
  <si>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</si>
  <si>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</si>
  <si>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</si>
  <si>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</si>
  <si>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</si>
  <si>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</si>
  <si>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</si>
  <si>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</si>
  <si>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</si>
  <si>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</si>
  <si>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</si>
  <si>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</si>
  <si>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</si>
  <si>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</si>
  <si>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</si>
  <si>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</si>
  <si>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</si>
  <si>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</si>
  <si>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</si>
  <si>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</si>
  <si>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</si>
  <si>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</si>
  <si>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</si>
  <si>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</si>
  <si>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</si>
  <si>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</si>
  <si>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</si>
  <si>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</si>
  <si>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</si>
  <si>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</si>
  <si>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</si>
  <si>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</si>
  <si>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</si>
  <si>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</si>
  <si>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</si>
  <si>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</si>
  <si>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</si>
  <si>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</si>
  <si>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</si>
  <si>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</si>
  <si>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</si>
  <si>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</si>
  <si>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</si>
  <si>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</si>
  <si>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</si>
  <si>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</si>
  <si>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</si>
  <si>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</si>
  <si>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</si>
  <si>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</si>
  <si>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</si>
  <si>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</si>
  <si>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</si>
  <si>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</si>
  <si>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</si>
  <si>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</si>
  <si>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</si>
  <si>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</si>
  <si>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</si>
  <si>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</si>
  <si>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</si>
  <si>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Зарічний районний суд м.Суми</t>
  </si>
  <si>
    <t>40030. Сумська область.м. Суми</t>
  </si>
  <si>
    <t>вул. Академічна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</si>
  <si>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</si>
  <si>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</si>
  <si>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Г.В. Шелєхова</t>
  </si>
  <si>
    <t>Ю.В. Рязанець</t>
  </si>
  <si>
    <t>(0542) 600-456</t>
  </si>
  <si>
    <t>(0542) 600-799</t>
  </si>
  <si>
    <t>inbox@zr.su.court.gov.ua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</si>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</sst>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13</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&amp;C&amp;LD718D434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4</v>
      </c>
      <c r="E8" s="185">
        <v>2</v>
      </c>
      <c r="F8" s="151">
        <v>4</v>
      </c>
      <c r="G8" s="187"/>
      <c r="H8" s="188">
        <v>2</v>
      </c>
      <c r="I8" s="188"/>
      <c r="J8" s="188"/>
      <c r="K8" s="188"/>
      <c r="L8" s="188"/>
      <c r="M8" s="188"/>
      <c r="N8" s="188">
        <v>2</v>
      </c>
      <c r="O8" s="188"/>
      <c r="P8" s="188"/>
      <c r="Q8" s="188"/>
      <c r="R8" s="186"/>
      <c r="S8" s="186"/>
      <c r="T8" s="186"/>
      <c r="U8" s="186">
        <v>2</v>
      </c>
      <c r="V8" s="186"/>
      <c r="W8" s="186"/>
      <c r="X8" s="186"/>
      <c r="Y8" s="186"/>
      <c r="Z8" s="186"/>
      <c r="AA8" s="188">
        <v>2</v>
      </c>
      <c r="AB8" s="186">
        <v>2</v>
      </c>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customHeight="1" x14ac:dyDescent="0.2">
      <c r="A10" s="131">
        <v>3</v>
      </c>
      <c r="B10" s="131" t="s">
        <v>253</v>
      </c>
      <c r="C10" s="131" t="s">
        <v>252</v>
      </c>
      <c r="D10" s="189">
        <v>1</v>
      </c>
      <c r="E10" s="190"/>
      <c r="F10" s="151">
        <v>1</v>
      </c>
      <c r="G10" s="187"/>
      <c r="H10" s="190"/>
      <c r="I10" s="190"/>
      <c r="J10" s="190"/>
      <c r="K10" s="190"/>
      <c r="L10" s="190"/>
      <c r="M10" s="190"/>
      <c r="N10" s="190"/>
      <c r="O10" s="190"/>
      <c r="P10" s="186"/>
      <c r="Q10" s="186"/>
      <c r="R10" s="186"/>
      <c r="S10" s="186"/>
      <c r="T10" s="186"/>
      <c r="U10" s="186"/>
      <c r="V10" s="186"/>
      <c r="W10" s="186"/>
      <c r="X10" s="186"/>
      <c r="Y10" s="186"/>
      <c r="Z10" s="186"/>
      <c r="AA10" s="190">
        <v>1</v>
      </c>
      <c r="AB10" s="186">
        <v>1</v>
      </c>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customHeight="1" x14ac:dyDescent="0.2">
      <c r="A12" s="131">
        <v>5</v>
      </c>
      <c r="B12" s="131" t="s">
        <v>255</v>
      </c>
      <c r="C12" s="131" t="s">
        <v>254</v>
      </c>
      <c r="D12" s="189">
        <v>3</v>
      </c>
      <c r="E12" s="190">
        <v>2</v>
      </c>
      <c r="F12" s="151">
        <v>3</v>
      </c>
      <c r="G12" s="187"/>
      <c r="H12" s="190">
        <v>2</v>
      </c>
      <c r="I12" s="190"/>
      <c r="J12" s="190"/>
      <c r="K12" s="190"/>
      <c r="L12" s="190"/>
      <c r="M12" s="190"/>
      <c r="N12" s="190">
        <v>2</v>
      </c>
      <c r="O12" s="190"/>
      <c r="P12" s="186"/>
      <c r="Q12" s="186"/>
      <c r="R12" s="186"/>
      <c r="S12" s="186"/>
      <c r="T12" s="186"/>
      <c r="U12" s="186">
        <v>2</v>
      </c>
      <c r="V12" s="186"/>
      <c r="W12" s="186"/>
      <c r="X12" s="186"/>
      <c r="Y12" s="186"/>
      <c r="Z12" s="186"/>
      <c r="AA12" s="190">
        <v>1</v>
      </c>
      <c r="AB12" s="186">
        <v>1</v>
      </c>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98</v>
      </c>
      <c r="E17" s="190">
        <v>50</v>
      </c>
      <c r="F17" s="151">
        <v>103</v>
      </c>
      <c r="G17" s="187"/>
      <c r="H17" s="190">
        <v>57</v>
      </c>
      <c r="I17" s="190">
        <v>24</v>
      </c>
      <c r="J17" s="190">
        <v>4</v>
      </c>
      <c r="K17" s="190">
        <v>1</v>
      </c>
      <c r="L17" s="190"/>
      <c r="M17" s="190">
        <v>2</v>
      </c>
      <c r="N17" s="190">
        <v>28</v>
      </c>
      <c r="O17" s="190">
        <v>1</v>
      </c>
      <c r="P17" s="186">
        <v>2</v>
      </c>
      <c r="Q17" s="186"/>
      <c r="R17" s="186">
        <v>19</v>
      </c>
      <c r="S17" s="186"/>
      <c r="T17" s="186">
        <v>6</v>
      </c>
      <c r="U17" s="186">
        <v>28</v>
      </c>
      <c r="V17" s="186">
        <v>2</v>
      </c>
      <c r="W17" s="186"/>
      <c r="X17" s="186"/>
      <c r="Y17" s="186">
        <v>2</v>
      </c>
      <c r="Z17" s="186">
        <v>1</v>
      </c>
      <c r="AA17" s="190">
        <v>41</v>
      </c>
      <c r="AB17" s="186">
        <v>45</v>
      </c>
      <c r="AC17" s="186"/>
      <c r="AD17" s="129"/>
    </row>
    <row r="18" spans="1:30" s="127" customFormat="1" ht="12.75" customHeight="1" x14ac:dyDescent="0.2">
      <c r="A18" s="131">
        <v>11</v>
      </c>
      <c r="B18" s="131" t="s">
        <v>265</v>
      </c>
      <c r="C18" s="131" t="s">
        <v>264</v>
      </c>
      <c r="D18" s="189">
        <v>18</v>
      </c>
      <c r="E18" s="190">
        <v>2</v>
      </c>
      <c r="F18" s="151">
        <v>19</v>
      </c>
      <c r="G18" s="187"/>
      <c r="H18" s="190">
        <v>6</v>
      </c>
      <c r="I18" s="190">
        <v>6</v>
      </c>
      <c r="J18" s="190"/>
      <c r="K18" s="190"/>
      <c r="L18" s="190"/>
      <c r="M18" s="190"/>
      <c r="N18" s="190"/>
      <c r="O18" s="190"/>
      <c r="P18" s="186"/>
      <c r="Q18" s="186"/>
      <c r="R18" s="186">
        <v>2</v>
      </c>
      <c r="S18" s="186"/>
      <c r="T18" s="186">
        <v>4</v>
      </c>
      <c r="U18" s="186"/>
      <c r="V18" s="186"/>
      <c r="W18" s="186"/>
      <c r="X18" s="186"/>
      <c r="Y18" s="186"/>
      <c r="Z18" s="186"/>
      <c r="AA18" s="190">
        <v>12</v>
      </c>
      <c r="AB18" s="186">
        <v>13</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1</v>
      </c>
      <c r="E22" s="190"/>
      <c r="F22" s="151">
        <v>1</v>
      </c>
      <c r="G22" s="187"/>
      <c r="H22" s="190">
        <v>1</v>
      </c>
      <c r="I22" s="190"/>
      <c r="J22" s="190"/>
      <c r="K22" s="190"/>
      <c r="L22" s="190"/>
      <c r="M22" s="190"/>
      <c r="N22" s="190"/>
      <c r="O22" s="190"/>
      <c r="P22" s="186">
        <v>1</v>
      </c>
      <c r="Q22" s="186"/>
      <c r="R22" s="186"/>
      <c r="S22" s="186"/>
      <c r="T22" s="186"/>
      <c r="U22" s="186"/>
      <c r="V22" s="186">
        <v>1</v>
      </c>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16</v>
      </c>
      <c r="E24" s="190">
        <v>6</v>
      </c>
      <c r="F24" s="151">
        <v>16</v>
      </c>
      <c r="G24" s="187"/>
      <c r="H24" s="190">
        <v>4</v>
      </c>
      <c r="I24" s="190">
        <v>3</v>
      </c>
      <c r="J24" s="190"/>
      <c r="K24" s="190">
        <v>1</v>
      </c>
      <c r="L24" s="190"/>
      <c r="M24" s="190">
        <v>1</v>
      </c>
      <c r="N24" s="190"/>
      <c r="O24" s="190"/>
      <c r="P24" s="186"/>
      <c r="Q24" s="186"/>
      <c r="R24" s="186">
        <v>3</v>
      </c>
      <c r="S24" s="186"/>
      <c r="T24" s="186"/>
      <c r="U24" s="186"/>
      <c r="V24" s="186"/>
      <c r="W24" s="186"/>
      <c r="X24" s="186"/>
      <c r="Y24" s="186">
        <v>1</v>
      </c>
      <c r="Z24" s="186"/>
      <c r="AA24" s="190">
        <v>12</v>
      </c>
      <c r="AB24" s="186">
        <v>12</v>
      </c>
      <c r="AC24" s="186"/>
      <c r="AD24" s="175"/>
    </row>
    <row r="25" spans="1:30" s="127" customFormat="1" ht="12.75" customHeight="1" x14ac:dyDescent="0.2">
      <c r="A25" s="131">
        <v>18</v>
      </c>
      <c r="B25" s="131" t="s">
        <v>279</v>
      </c>
      <c r="C25" s="131" t="s">
        <v>278</v>
      </c>
      <c r="D25" s="189">
        <v>4</v>
      </c>
      <c r="E25" s="190">
        <v>1</v>
      </c>
      <c r="F25" s="151">
        <v>4</v>
      </c>
      <c r="G25" s="187"/>
      <c r="H25" s="190">
        <v>3</v>
      </c>
      <c r="I25" s="190"/>
      <c r="J25" s="190"/>
      <c r="K25" s="190"/>
      <c r="L25" s="190"/>
      <c r="M25" s="190"/>
      <c r="N25" s="190">
        <v>3</v>
      </c>
      <c r="O25" s="190"/>
      <c r="P25" s="186"/>
      <c r="Q25" s="186"/>
      <c r="R25" s="186"/>
      <c r="S25" s="186"/>
      <c r="T25" s="186"/>
      <c r="U25" s="186">
        <v>3</v>
      </c>
      <c r="V25" s="186"/>
      <c r="W25" s="186"/>
      <c r="X25" s="186"/>
      <c r="Y25" s="186"/>
      <c r="Z25" s="186"/>
      <c r="AA25" s="190">
        <v>1</v>
      </c>
      <c r="AB25" s="186">
        <v>1</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26</v>
      </c>
      <c r="E28" s="190">
        <v>19</v>
      </c>
      <c r="F28" s="151">
        <v>27</v>
      </c>
      <c r="G28" s="187"/>
      <c r="H28" s="190">
        <v>21</v>
      </c>
      <c r="I28" s="190">
        <v>5</v>
      </c>
      <c r="J28" s="190">
        <v>1</v>
      </c>
      <c r="K28" s="190"/>
      <c r="L28" s="190"/>
      <c r="M28" s="190"/>
      <c r="N28" s="190">
        <v>14</v>
      </c>
      <c r="O28" s="190">
        <v>1</v>
      </c>
      <c r="P28" s="186">
        <v>1</v>
      </c>
      <c r="Q28" s="186"/>
      <c r="R28" s="186">
        <v>3</v>
      </c>
      <c r="S28" s="186"/>
      <c r="T28" s="186">
        <v>1</v>
      </c>
      <c r="U28" s="186">
        <v>14</v>
      </c>
      <c r="V28" s="186">
        <v>1</v>
      </c>
      <c r="W28" s="186"/>
      <c r="X28" s="186"/>
      <c r="Y28" s="186"/>
      <c r="Z28" s="186">
        <v>1</v>
      </c>
      <c r="AA28" s="190">
        <v>5</v>
      </c>
      <c r="AB28" s="186">
        <v>7</v>
      </c>
      <c r="AC28" s="186"/>
      <c r="AD28" s="175"/>
    </row>
    <row r="29" spans="1:30" s="127" customFormat="1" ht="12.75" customHeight="1" x14ac:dyDescent="0.2">
      <c r="A29" s="131">
        <v>22</v>
      </c>
      <c r="B29" s="131" t="s">
        <v>958</v>
      </c>
      <c r="C29" s="131" t="s">
        <v>286</v>
      </c>
      <c r="D29" s="189">
        <v>10</v>
      </c>
      <c r="E29" s="190">
        <v>8</v>
      </c>
      <c r="F29" s="151">
        <v>10</v>
      </c>
      <c r="G29" s="187"/>
      <c r="H29" s="190">
        <v>9</v>
      </c>
      <c r="I29" s="190">
        <v>1</v>
      </c>
      <c r="J29" s="190"/>
      <c r="K29" s="190"/>
      <c r="L29" s="190"/>
      <c r="M29" s="190">
        <v>1</v>
      </c>
      <c r="N29" s="190">
        <v>7</v>
      </c>
      <c r="O29" s="190"/>
      <c r="P29" s="186"/>
      <c r="Q29" s="186"/>
      <c r="R29" s="186">
        <v>1</v>
      </c>
      <c r="S29" s="186"/>
      <c r="T29" s="186"/>
      <c r="U29" s="186">
        <v>7</v>
      </c>
      <c r="V29" s="186"/>
      <c r="W29" s="186"/>
      <c r="X29" s="186"/>
      <c r="Y29" s="186">
        <v>1</v>
      </c>
      <c r="Z29" s="186"/>
      <c r="AA29" s="190">
        <v>1</v>
      </c>
      <c r="AB29" s="186">
        <v>1</v>
      </c>
      <c r="AC29" s="186"/>
      <c r="AD29" s="175"/>
    </row>
    <row r="30" spans="1:30" s="127" customFormat="1" ht="12.75" customHeight="1" x14ac:dyDescent="0.2">
      <c r="A30" s="131">
        <v>23</v>
      </c>
      <c r="B30" s="131" t="s">
        <v>959</v>
      </c>
      <c r="C30" s="131" t="s">
        <v>960</v>
      </c>
      <c r="D30" s="189">
        <v>14</v>
      </c>
      <c r="E30" s="190">
        <v>11</v>
      </c>
      <c r="F30" s="151">
        <v>14</v>
      </c>
      <c r="G30" s="187"/>
      <c r="H30" s="190">
        <v>9</v>
      </c>
      <c r="I30" s="190">
        <v>8</v>
      </c>
      <c r="J30" s="190">
        <v>3</v>
      </c>
      <c r="K30" s="190"/>
      <c r="L30" s="190"/>
      <c r="M30" s="190"/>
      <c r="N30" s="190">
        <v>1</v>
      </c>
      <c r="O30" s="190"/>
      <c r="P30" s="186"/>
      <c r="Q30" s="186"/>
      <c r="R30" s="186">
        <v>8</v>
      </c>
      <c r="S30" s="186"/>
      <c r="T30" s="186"/>
      <c r="U30" s="186">
        <v>1</v>
      </c>
      <c r="V30" s="186"/>
      <c r="W30" s="186"/>
      <c r="X30" s="186"/>
      <c r="Y30" s="186"/>
      <c r="Z30" s="186"/>
      <c r="AA30" s="190">
        <v>5</v>
      </c>
      <c r="AB30" s="186">
        <v>5</v>
      </c>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3</v>
      </c>
      <c r="E32" s="190">
        <v>1</v>
      </c>
      <c r="F32" s="151">
        <v>4</v>
      </c>
      <c r="G32" s="187"/>
      <c r="H32" s="190">
        <v>1</v>
      </c>
      <c r="I32" s="190"/>
      <c r="J32" s="190"/>
      <c r="K32" s="190"/>
      <c r="L32" s="190"/>
      <c r="M32" s="190"/>
      <c r="N32" s="190">
        <v>1</v>
      </c>
      <c r="O32" s="190"/>
      <c r="P32" s="186"/>
      <c r="Q32" s="186"/>
      <c r="R32" s="186">
        <v>1</v>
      </c>
      <c r="S32" s="186"/>
      <c r="T32" s="186"/>
      <c r="U32" s="186">
        <v>1</v>
      </c>
      <c r="V32" s="186"/>
      <c r="W32" s="186"/>
      <c r="X32" s="186"/>
      <c r="Y32" s="186"/>
      <c r="Z32" s="186"/>
      <c r="AA32" s="190">
        <v>2</v>
      </c>
      <c r="AB32" s="186">
        <v>2</v>
      </c>
      <c r="AC32" s="186"/>
      <c r="AD32" s="175"/>
    </row>
    <row r="33" spans="1:30" s="127" customFormat="1" ht="12.75" customHeight="1" x14ac:dyDescent="0.2">
      <c r="A33" s="131">
        <v>26</v>
      </c>
      <c r="B33" s="131" t="s">
        <v>291</v>
      </c>
      <c r="C33" s="131" t="s">
        <v>290</v>
      </c>
      <c r="D33" s="189">
        <v>2</v>
      </c>
      <c r="E33" s="190">
        <v>1</v>
      </c>
      <c r="F33" s="151">
        <v>2</v>
      </c>
      <c r="G33" s="187"/>
      <c r="H33" s="190">
        <v>2</v>
      </c>
      <c r="I33" s="190"/>
      <c r="J33" s="190"/>
      <c r="K33" s="190"/>
      <c r="L33" s="190"/>
      <c r="M33" s="190"/>
      <c r="N33" s="190">
        <v>2</v>
      </c>
      <c r="O33" s="190"/>
      <c r="P33" s="186"/>
      <c r="Q33" s="186"/>
      <c r="R33" s="186"/>
      <c r="S33" s="186"/>
      <c r="T33" s="186"/>
      <c r="U33" s="186">
        <v>2</v>
      </c>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customHeight="1" x14ac:dyDescent="0.2">
      <c r="A39" s="131">
        <v>32</v>
      </c>
      <c r="B39" s="131" t="s">
        <v>303</v>
      </c>
      <c r="C39" s="131" t="s">
        <v>302</v>
      </c>
      <c r="D39" s="189"/>
      <c r="E39" s="190"/>
      <c r="F39" s="151">
        <v>1</v>
      </c>
      <c r="G39" s="187"/>
      <c r="H39" s="190"/>
      <c r="I39" s="190"/>
      <c r="J39" s="190"/>
      <c r="K39" s="190"/>
      <c r="L39" s="190"/>
      <c r="M39" s="190"/>
      <c r="N39" s="190"/>
      <c r="O39" s="190"/>
      <c r="P39" s="186"/>
      <c r="Q39" s="186"/>
      <c r="R39" s="186">
        <v>1</v>
      </c>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customHeight="1" x14ac:dyDescent="0.2">
      <c r="A41" s="131">
        <v>34</v>
      </c>
      <c r="B41" s="131">
        <v>137</v>
      </c>
      <c r="C41" s="131" t="s">
        <v>306</v>
      </c>
      <c r="D41" s="189">
        <v>1</v>
      </c>
      <c r="E41" s="190"/>
      <c r="F41" s="151">
        <v>1</v>
      </c>
      <c r="G41" s="187"/>
      <c r="H41" s="190">
        <v>1</v>
      </c>
      <c r="I41" s="190">
        <v>1</v>
      </c>
      <c r="J41" s="190"/>
      <c r="K41" s="190"/>
      <c r="L41" s="190"/>
      <c r="M41" s="190"/>
      <c r="N41" s="190"/>
      <c r="O41" s="190"/>
      <c r="P41" s="186"/>
      <c r="Q41" s="186"/>
      <c r="R41" s="186"/>
      <c r="S41" s="186"/>
      <c r="T41" s="186">
        <v>1</v>
      </c>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3</v>
      </c>
      <c r="E44" s="190">
        <v>1</v>
      </c>
      <c r="F44" s="151">
        <v>4</v>
      </c>
      <c r="G44" s="187"/>
      <c r="H44" s="190"/>
      <c r="I44" s="190"/>
      <c r="J44" s="190"/>
      <c r="K44" s="190"/>
      <c r="L44" s="190"/>
      <c r="M44" s="190"/>
      <c r="N44" s="190"/>
      <c r="O44" s="190"/>
      <c r="P44" s="186"/>
      <c r="Q44" s="186"/>
      <c r="R44" s="186"/>
      <c r="S44" s="186"/>
      <c r="T44" s="186"/>
      <c r="U44" s="186"/>
      <c r="V44" s="186"/>
      <c r="W44" s="186"/>
      <c r="X44" s="186"/>
      <c r="Y44" s="186"/>
      <c r="Z44" s="186"/>
      <c r="AA44" s="190">
        <v>3</v>
      </c>
      <c r="AB44" s="186">
        <v>4</v>
      </c>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v>
      </c>
      <c r="E50" s="190"/>
      <c r="F50" s="151">
        <v>1</v>
      </c>
      <c r="G50" s="187"/>
      <c r="H50" s="190">
        <v>1</v>
      </c>
      <c r="I50" s="190">
        <v>1</v>
      </c>
      <c r="J50" s="190"/>
      <c r="K50" s="190"/>
      <c r="L50" s="190"/>
      <c r="M50" s="190"/>
      <c r="N50" s="190"/>
      <c r="O50" s="190"/>
      <c r="P50" s="186"/>
      <c r="Q50" s="186"/>
      <c r="R50" s="186">
        <v>1</v>
      </c>
      <c r="S50" s="186"/>
      <c r="T50" s="186"/>
      <c r="U50" s="186"/>
      <c r="V50" s="186"/>
      <c r="W50" s="186"/>
      <c r="X50" s="186"/>
      <c r="Y50" s="186"/>
      <c r="Z50" s="186"/>
      <c r="AA50" s="190"/>
      <c r="AB50" s="186"/>
      <c r="AC50" s="186"/>
      <c r="AD50" s="129"/>
    </row>
    <row r="51" spans="1:30" s="127" customFormat="1" ht="12.75" customHeight="1" x14ac:dyDescent="0.2">
      <c r="A51" s="131">
        <v>44</v>
      </c>
      <c r="B51" s="131" t="s">
        <v>319</v>
      </c>
      <c r="C51" s="131" t="s">
        <v>318</v>
      </c>
      <c r="D51" s="189">
        <v>1</v>
      </c>
      <c r="E51" s="190"/>
      <c r="F51" s="151">
        <v>1</v>
      </c>
      <c r="G51" s="187"/>
      <c r="H51" s="190">
        <v>1</v>
      </c>
      <c r="I51" s="190">
        <v>1</v>
      </c>
      <c r="J51" s="190"/>
      <c r="K51" s="190"/>
      <c r="L51" s="190"/>
      <c r="M51" s="190"/>
      <c r="N51" s="190"/>
      <c r="O51" s="190"/>
      <c r="P51" s="186"/>
      <c r="Q51" s="186"/>
      <c r="R51" s="186">
        <v>1</v>
      </c>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6</v>
      </c>
      <c r="E61" s="190">
        <v>1</v>
      </c>
      <c r="F61" s="151">
        <v>6</v>
      </c>
      <c r="G61" s="187"/>
      <c r="H61" s="190">
        <v>4</v>
      </c>
      <c r="I61" s="190">
        <v>4</v>
      </c>
      <c r="J61" s="190"/>
      <c r="K61" s="190"/>
      <c r="L61" s="190"/>
      <c r="M61" s="190"/>
      <c r="N61" s="190"/>
      <c r="O61" s="190"/>
      <c r="P61" s="186"/>
      <c r="Q61" s="186"/>
      <c r="R61" s="186">
        <v>4</v>
      </c>
      <c r="S61" s="186"/>
      <c r="T61" s="186"/>
      <c r="U61" s="186"/>
      <c r="V61" s="186">
        <v>1</v>
      </c>
      <c r="W61" s="186"/>
      <c r="X61" s="186"/>
      <c r="Y61" s="186"/>
      <c r="Z61" s="186"/>
      <c r="AA61" s="190">
        <v>2</v>
      </c>
      <c r="AB61" s="186">
        <v>2</v>
      </c>
      <c r="AC61" s="186"/>
      <c r="AD61" s="129"/>
    </row>
    <row r="62" spans="1:30" s="127" customFormat="1" ht="12.75" customHeight="1" x14ac:dyDescent="0.2">
      <c r="A62" s="131">
        <v>55</v>
      </c>
      <c r="B62" s="131" t="s">
        <v>957</v>
      </c>
      <c r="C62" s="131" t="s">
        <v>334</v>
      </c>
      <c r="D62" s="189">
        <v>3</v>
      </c>
      <c r="E62" s="190"/>
      <c r="F62" s="151">
        <v>3</v>
      </c>
      <c r="G62" s="187"/>
      <c r="H62" s="190">
        <v>2</v>
      </c>
      <c r="I62" s="190">
        <v>2</v>
      </c>
      <c r="J62" s="190"/>
      <c r="K62" s="190"/>
      <c r="L62" s="190"/>
      <c r="M62" s="190"/>
      <c r="N62" s="190"/>
      <c r="O62" s="190"/>
      <c r="P62" s="186"/>
      <c r="Q62" s="186"/>
      <c r="R62" s="186">
        <v>2</v>
      </c>
      <c r="S62" s="186"/>
      <c r="T62" s="186"/>
      <c r="U62" s="186"/>
      <c r="V62" s="186"/>
      <c r="W62" s="186"/>
      <c r="X62" s="186"/>
      <c r="Y62" s="186"/>
      <c r="Z62" s="186"/>
      <c r="AA62" s="190">
        <v>1</v>
      </c>
      <c r="AB62" s="186">
        <v>1</v>
      </c>
      <c r="AC62" s="186"/>
      <c r="AD62" s="175"/>
    </row>
    <row r="63" spans="1:30" s="127" customFormat="1" ht="12.75" customHeight="1" x14ac:dyDescent="0.2">
      <c r="A63" s="131">
        <v>56</v>
      </c>
      <c r="B63" s="131" t="s">
        <v>336</v>
      </c>
      <c r="C63" s="131" t="s">
        <v>335</v>
      </c>
      <c r="D63" s="189">
        <v>3</v>
      </c>
      <c r="E63" s="190">
        <v>1</v>
      </c>
      <c r="F63" s="151">
        <v>3</v>
      </c>
      <c r="G63" s="187"/>
      <c r="H63" s="190">
        <v>2</v>
      </c>
      <c r="I63" s="190">
        <v>2</v>
      </c>
      <c r="J63" s="190"/>
      <c r="K63" s="190"/>
      <c r="L63" s="190"/>
      <c r="M63" s="190"/>
      <c r="N63" s="190"/>
      <c r="O63" s="190"/>
      <c r="P63" s="186"/>
      <c r="Q63" s="186"/>
      <c r="R63" s="186">
        <v>2</v>
      </c>
      <c r="S63" s="186"/>
      <c r="T63" s="186"/>
      <c r="U63" s="186"/>
      <c r="V63" s="186">
        <v>1</v>
      </c>
      <c r="W63" s="186"/>
      <c r="X63" s="186"/>
      <c r="Y63" s="186"/>
      <c r="Z63" s="186"/>
      <c r="AA63" s="190">
        <v>1</v>
      </c>
      <c r="AB63" s="186">
        <v>1</v>
      </c>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6</v>
      </c>
      <c r="E68" s="190">
        <v>4</v>
      </c>
      <c r="F68" s="151">
        <v>6</v>
      </c>
      <c r="G68" s="187"/>
      <c r="H68" s="190">
        <v>4</v>
      </c>
      <c r="I68" s="190"/>
      <c r="J68" s="190"/>
      <c r="K68" s="190"/>
      <c r="L68" s="190"/>
      <c r="M68" s="190"/>
      <c r="N68" s="190">
        <v>2</v>
      </c>
      <c r="O68" s="190">
        <v>2</v>
      </c>
      <c r="P68" s="186"/>
      <c r="Q68" s="186"/>
      <c r="R68" s="186"/>
      <c r="S68" s="186"/>
      <c r="T68" s="186"/>
      <c r="U68" s="186">
        <v>2</v>
      </c>
      <c r="V68" s="186"/>
      <c r="W68" s="186"/>
      <c r="X68" s="186"/>
      <c r="Y68" s="186"/>
      <c r="Z68" s="186">
        <v>2</v>
      </c>
      <c r="AA68" s="190">
        <v>2</v>
      </c>
      <c r="AB68" s="186">
        <v>2</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1</v>
      </c>
      <c r="E78" s="190">
        <v>1</v>
      </c>
      <c r="F78" s="151">
        <v>1</v>
      </c>
      <c r="G78" s="187"/>
      <c r="H78" s="190">
        <v>1</v>
      </c>
      <c r="I78" s="190"/>
      <c r="J78" s="190"/>
      <c r="K78" s="190"/>
      <c r="L78" s="190"/>
      <c r="M78" s="190"/>
      <c r="N78" s="190">
        <v>1</v>
      </c>
      <c r="O78" s="190"/>
      <c r="P78" s="186"/>
      <c r="Q78" s="186"/>
      <c r="R78" s="186"/>
      <c r="S78" s="186"/>
      <c r="T78" s="186"/>
      <c r="U78" s="186">
        <v>1</v>
      </c>
      <c r="V78" s="186"/>
      <c r="W78" s="186"/>
      <c r="X78" s="186"/>
      <c r="Y78" s="186"/>
      <c r="Z78" s="186"/>
      <c r="AA78" s="190"/>
      <c r="AB78" s="186"/>
      <c r="AC78" s="186"/>
      <c r="AD78" s="175"/>
    </row>
    <row r="79" spans="1:30" s="127" customFormat="1" ht="12.75" customHeight="1" x14ac:dyDescent="0.2">
      <c r="A79" s="131">
        <v>72</v>
      </c>
      <c r="B79" s="131" t="s">
        <v>363</v>
      </c>
      <c r="C79" s="131" t="s">
        <v>362</v>
      </c>
      <c r="D79" s="189">
        <v>1</v>
      </c>
      <c r="E79" s="190">
        <v>1</v>
      </c>
      <c r="F79" s="151">
        <v>1</v>
      </c>
      <c r="G79" s="187"/>
      <c r="H79" s="190">
        <v>1</v>
      </c>
      <c r="I79" s="190"/>
      <c r="J79" s="190"/>
      <c r="K79" s="190"/>
      <c r="L79" s="190"/>
      <c r="M79" s="190"/>
      <c r="N79" s="190"/>
      <c r="O79" s="190">
        <v>1</v>
      </c>
      <c r="P79" s="186"/>
      <c r="Q79" s="186"/>
      <c r="R79" s="186"/>
      <c r="S79" s="186"/>
      <c r="T79" s="186"/>
      <c r="U79" s="186"/>
      <c r="V79" s="186"/>
      <c r="W79" s="186"/>
      <c r="X79" s="186"/>
      <c r="Y79" s="186"/>
      <c r="Z79" s="186">
        <v>1</v>
      </c>
      <c r="AA79" s="190"/>
      <c r="AB79" s="186"/>
      <c r="AC79" s="186"/>
      <c r="AD79" s="175"/>
    </row>
    <row r="80" spans="1:30" s="127" customFormat="1" ht="12.75" customHeight="1" x14ac:dyDescent="0.2">
      <c r="A80" s="131">
        <v>73</v>
      </c>
      <c r="B80" s="131" t="s">
        <v>365</v>
      </c>
      <c r="C80" s="131" t="s">
        <v>364</v>
      </c>
      <c r="D80" s="189">
        <v>3</v>
      </c>
      <c r="E80" s="190">
        <v>2</v>
      </c>
      <c r="F80" s="151">
        <v>3</v>
      </c>
      <c r="G80" s="187"/>
      <c r="H80" s="190">
        <v>2</v>
      </c>
      <c r="I80" s="190"/>
      <c r="J80" s="190"/>
      <c r="K80" s="190"/>
      <c r="L80" s="190"/>
      <c r="M80" s="190"/>
      <c r="N80" s="190">
        <v>1</v>
      </c>
      <c r="O80" s="190">
        <v>1</v>
      </c>
      <c r="P80" s="186"/>
      <c r="Q80" s="186"/>
      <c r="R80" s="186"/>
      <c r="S80" s="186"/>
      <c r="T80" s="186"/>
      <c r="U80" s="186">
        <v>1</v>
      </c>
      <c r="V80" s="186"/>
      <c r="W80" s="186"/>
      <c r="X80" s="186"/>
      <c r="Y80" s="186"/>
      <c r="Z80" s="186">
        <v>1</v>
      </c>
      <c r="AA80" s="190">
        <v>1</v>
      </c>
      <c r="AB80" s="186">
        <v>1</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customHeight="1" x14ac:dyDescent="0.2">
      <c r="A88" s="131">
        <v>81</v>
      </c>
      <c r="B88" s="131" t="s">
        <v>379</v>
      </c>
      <c r="C88" s="131" t="s">
        <v>378</v>
      </c>
      <c r="D88" s="189">
        <v>1</v>
      </c>
      <c r="E88" s="190"/>
      <c r="F88" s="151">
        <v>1</v>
      </c>
      <c r="G88" s="187"/>
      <c r="H88" s="190"/>
      <c r="I88" s="190"/>
      <c r="J88" s="190"/>
      <c r="K88" s="190"/>
      <c r="L88" s="190"/>
      <c r="M88" s="190"/>
      <c r="N88" s="190"/>
      <c r="O88" s="190"/>
      <c r="P88" s="186"/>
      <c r="Q88" s="186"/>
      <c r="R88" s="186"/>
      <c r="S88" s="186"/>
      <c r="T88" s="186"/>
      <c r="U88" s="186"/>
      <c r="V88" s="186"/>
      <c r="W88" s="186"/>
      <c r="X88" s="186"/>
      <c r="Y88" s="186"/>
      <c r="Z88" s="186"/>
      <c r="AA88" s="190">
        <v>1</v>
      </c>
      <c r="AB88" s="186">
        <v>1</v>
      </c>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328</v>
      </c>
      <c r="E101" s="190">
        <v>163</v>
      </c>
      <c r="F101" s="151">
        <v>416</v>
      </c>
      <c r="G101" s="187">
        <v>26</v>
      </c>
      <c r="H101" s="190">
        <v>179</v>
      </c>
      <c r="I101" s="190">
        <v>135</v>
      </c>
      <c r="J101" s="190">
        <v>16</v>
      </c>
      <c r="K101" s="190">
        <v>4</v>
      </c>
      <c r="L101" s="190"/>
      <c r="M101" s="190"/>
      <c r="N101" s="190">
        <v>41</v>
      </c>
      <c r="O101" s="190">
        <v>1</v>
      </c>
      <c r="P101" s="186">
        <v>2</v>
      </c>
      <c r="Q101" s="186"/>
      <c r="R101" s="186">
        <v>142</v>
      </c>
      <c r="S101" s="186">
        <v>1</v>
      </c>
      <c r="T101" s="186">
        <v>7</v>
      </c>
      <c r="U101" s="186">
        <v>46</v>
      </c>
      <c r="V101" s="186">
        <v>1</v>
      </c>
      <c r="W101" s="186"/>
      <c r="X101" s="186"/>
      <c r="Y101" s="186"/>
      <c r="Z101" s="186">
        <v>1</v>
      </c>
      <c r="AA101" s="190">
        <v>149</v>
      </c>
      <c r="AB101" s="186">
        <v>218</v>
      </c>
      <c r="AC101" s="186">
        <v>24</v>
      </c>
      <c r="AD101" s="129"/>
    </row>
    <row r="102" spans="1:30" s="127" customFormat="1" ht="12.75" customHeight="1" x14ac:dyDescent="0.2">
      <c r="A102" s="131">
        <v>95</v>
      </c>
      <c r="B102" s="131" t="s">
        <v>396</v>
      </c>
      <c r="C102" s="131" t="s">
        <v>395</v>
      </c>
      <c r="D102" s="189">
        <v>220</v>
      </c>
      <c r="E102" s="190">
        <v>129</v>
      </c>
      <c r="F102" s="151">
        <v>255</v>
      </c>
      <c r="G102" s="187">
        <v>12</v>
      </c>
      <c r="H102" s="190">
        <v>138</v>
      </c>
      <c r="I102" s="190">
        <v>103</v>
      </c>
      <c r="J102" s="190">
        <v>13</v>
      </c>
      <c r="K102" s="190"/>
      <c r="L102" s="190"/>
      <c r="M102" s="190"/>
      <c r="N102" s="190">
        <v>32</v>
      </c>
      <c r="O102" s="190">
        <v>1</v>
      </c>
      <c r="P102" s="186">
        <v>2</v>
      </c>
      <c r="Q102" s="186"/>
      <c r="R102" s="186">
        <v>108</v>
      </c>
      <c r="S102" s="186"/>
      <c r="T102" s="186">
        <v>1</v>
      </c>
      <c r="U102" s="186">
        <v>35</v>
      </c>
      <c r="V102" s="186">
        <v>1</v>
      </c>
      <c r="W102" s="186"/>
      <c r="X102" s="186"/>
      <c r="Y102" s="186"/>
      <c r="Z102" s="186">
        <v>1</v>
      </c>
      <c r="AA102" s="190">
        <v>82</v>
      </c>
      <c r="AB102" s="186">
        <v>108</v>
      </c>
      <c r="AC102" s="186">
        <v>11</v>
      </c>
      <c r="AD102" s="175"/>
    </row>
    <row r="103" spans="1:30" s="127" customFormat="1" ht="12.75" customHeight="1" x14ac:dyDescent="0.2">
      <c r="A103" s="131">
        <v>96</v>
      </c>
      <c r="B103" s="131" t="s">
        <v>398</v>
      </c>
      <c r="C103" s="131" t="s">
        <v>397</v>
      </c>
      <c r="D103" s="189">
        <v>30</v>
      </c>
      <c r="E103" s="190">
        <v>13</v>
      </c>
      <c r="F103" s="151">
        <v>39</v>
      </c>
      <c r="G103" s="187"/>
      <c r="H103" s="190">
        <v>14</v>
      </c>
      <c r="I103" s="190">
        <v>14</v>
      </c>
      <c r="J103" s="190">
        <v>2</v>
      </c>
      <c r="K103" s="190">
        <v>1</v>
      </c>
      <c r="L103" s="190"/>
      <c r="M103" s="190"/>
      <c r="N103" s="190"/>
      <c r="O103" s="190"/>
      <c r="P103" s="186"/>
      <c r="Q103" s="186"/>
      <c r="R103" s="186">
        <v>15</v>
      </c>
      <c r="S103" s="186"/>
      <c r="T103" s="186">
        <v>1</v>
      </c>
      <c r="U103" s="186"/>
      <c r="V103" s="186"/>
      <c r="W103" s="186"/>
      <c r="X103" s="186"/>
      <c r="Y103" s="186"/>
      <c r="Z103" s="186"/>
      <c r="AA103" s="190">
        <v>16</v>
      </c>
      <c r="AB103" s="186">
        <v>24</v>
      </c>
      <c r="AC103" s="186"/>
      <c r="AD103" s="175"/>
    </row>
    <row r="104" spans="1:30" s="127" customFormat="1" ht="12.75" customHeight="1" x14ac:dyDescent="0.2">
      <c r="A104" s="131">
        <v>97</v>
      </c>
      <c r="B104" s="131" t="s">
        <v>400</v>
      </c>
      <c r="C104" s="131" t="s">
        <v>399</v>
      </c>
      <c r="D104" s="189">
        <v>28</v>
      </c>
      <c r="E104" s="190">
        <v>5</v>
      </c>
      <c r="F104" s="151">
        <v>55</v>
      </c>
      <c r="G104" s="187">
        <v>6</v>
      </c>
      <c r="H104" s="190">
        <v>8</v>
      </c>
      <c r="I104" s="190">
        <v>8</v>
      </c>
      <c r="J104" s="190"/>
      <c r="K104" s="190">
        <v>2</v>
      </c>
      <c r="L104" s="190"/>
      <c r="M104" s="190"/>
      <c r="N104" s="190"/>
      <c r="O104" s="190"/>
      <c r="P104" s="186"/>
      <c r="Q104" s="186"/>
      <c r="R104" s="186">
        <v>11</v>
      </c>
      <c r="S104" s="186"/>
      <c r="T104" s="186">
        <v>3</v>
      </c>
      <c r="U104" s="186">
        <v>1</v>
      </c>
      <c r="V104" s="186"/>
      <c r="W104" s="186"/>
      <c r="X104" s="186"/>
      <c r="Y104" s="186"/>
      <c r="Z104" s="186"/>
      <c r="AA104" s="190">
        <v>20</v>
      </c>
      <c r="AB104" s="186">
        <v>39</v>
      </c>
      <c r="AC104" s="186">
        <v>6</v>
      </c>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3</v>
      </c>
      <c r="E106" s="190"/>
      <c r="F106" s="151">
        <v>4</v>
      </c>
      <c r="G106" s="187"/>
      <c r="H106" s="190">
        <v>1</v>
      </c>
      <c r="I106" s="190">
        <v>1</v>
      </c>
      <c r="J106" s="190"/>
      <c r="K106" s="190"/>
      <c r="L106" s="190"/>
      <c r="M106" s="190"/>
      <c r="N106" s="190"/>
      <c r="O106" s="190"/>
      <c r="P106" s="186"/>
      <c r="Q106" s="186"/>
      <c r="R106" s="186">
        <v>1</v>
      </c>
      <c r="S106" s="186"/>
      <c r="T106" s="186"/>
      <c r="U106" s="186"/>
      <c r="V106" s="186"/>
      <c r="W106" s="186"/>
      <c r="X106" s="186"/>
      <c r="Y106" s="186"/>
      <c r="Z106" s="186"/>
      <c r="AA106" s="190">
        <v>2</v>
      </c>
      <c r="AB106" s="186">
        <v>3</v>
      </c>
      <c r="AC106" s="186"/>
      <c r="AD106" s="175"/>
    </row>
    <row r="107" spans="1:30" s="127" customFormat="1" ht="12.75" customHeight="1" x14ac:dyDescent="0.2">
      <c r="A107" s="131">
        <v>100</v>
      </c>
      <c r="B107" s="131" t="s">
        <v>406</v>
      </c>
      <c r="C107" s="131" t="s">
        <v>405</v>
      </c>
      <c r="D107" s="189">
        <v>19</v>
      </c>
      <c r="E107" s="190">
        <v>7</v>
      </c>
      <c r="F107" s="151">
        <v>27</v>
      </c>
      <c r="G107" s="187"/>
      <c r="H107" s="190">
        <v>10</v>
      </c>
      <c r="I107" s="190">
        <v>4</v>
      </c>
      <c r="J107" s="190">
        <v>1</v>
      </c>
      <c r="K107" s="190"/>
      <c r="L107" s="190"/>
      <c r="M107" s="190"/>
      <c r="N107" s="190">
        <v>6</v>
      </c>
      <c r="O107" s="190"/>
      <c r="P107" s="186"/>
      <c r="Q107" s="186"/>
      <c r="R107" s="186">
        <v>3</v>
      </c>
      <c r="S107" s="186"/>
      <c r="T107" s="186">
        <v>1</v>
      </c>
      <c r="U107" s="186">
        <v>7</v>
      </c>
      <c r="V107" s="186"/>
      <c r="W107" s="186"/>
      <c r="X107" s="186"/>
      <c r="Y107" s="186"/>
      <c r="Z107" s="186"/>
      <c r="AA107" s="190">
        <v>9</v>
      </c>
      <c r="AB107" s="186">
        <v>16</v>
      </c>
      <c r="AC107" s="186"/>
      <c r="AD107" s="175"/>
    </row>
    <row r="108" spans="1:30" s="127" customFormat="1" ht="12.75" customHeight="1" x14ac:dyDescent="0.2">
      <c r="A108" s="131">
        <v>101</v>
      </c>
      <c r="B108" s="131" t="s">
        <v>408</v>
      </c>
      <c r="C108" s="131" t="s">
        <v>407</v>
      </c>
      <c r="D108" s="189">
        <v>24</v>
      </c>
      <c r="E108" s="190">
        <v>8</v>
      </c>
      <c r="F108" s="151">
        <v>32</v>
      </c>
      <c r="G108" s="187">
        <v>8</v>
      </c>
      <c r="H108" s="190">
        <v>7</v>
      </c>
      <c r="I108" s="190">
        <v>4</v>
      </c>
      <c r="J108" s="190"/>
      <c r="K108" s="190">
        <v>1</v>
      </c>
      <c r="L108" s="190"/>
      <c r="M108" s="190"/>
      <c r="N108" s="190">
        <v>3</v>
      </c>
      <c r="O108" s="190"/>
      <c r="P108" s="186"/>
      <c r="Q108" s="186"/>
      <c r="R108" s="186">
        <v>2</v>
      </c>
      <c r="S108" s="186">
        <v>1</v>
      </c>
      <c r="T108" s="186">
        <v>1</v>
      </c>
      <c r="U108" s="186">
        <v>3</v>
      </c>
      <c r="V108" s="186"/>
      <c r="W108" s="186"/>
      <c r="X108" s="186"/>
      <c r="Y108" s="186"/>
      <c r="Z108" s="186"/>
      <c r="AA108" s="190">
        <v>17</v>
      </c>
      <c r="AB108" s="186">
        <v>25</v>
      </c>
      <c r="AC108" s="186">
        <v>7</v>
      </c>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3</v>
      </c>
      <c r="E111" s="190">
        <v>1</v>
      </c>
      <c r="F111" s="151">
        <v>3</v>
      </c>
      <c r="G111" s="187"/>
      <c r="H111" s="190">
        <v>1</v>
      </c>
      <c r="I111" s="190">
        <v>1</v>
      </c>
      <c r="J111" s="190"/>
      <c r="K111" s="190"/>
      <c r="L111" s="190"/>
      <c r="M111" s="190"/>
      <c r="N111" s="190"/>
      <c r="O111" s="190"/>
      <c r="P111" s="186"/>
      <c r="Q111" s="186"/>
      <c r="R111" s="186">
        <v>1</v>
      </c>
      <c r="S111" s="186"/>
      <c r="T111" s="186"/>
      <c r="U111" s="186"/>
      <c r="V111" s="186"/>
      <c r="W111" s="186"/>
      <c r="X111" s="186"/>
      <c r="Y111" s="186"/>
      <c r="Z111" s="186"/>
      <c r="AA111" s="190">
        <v>2</v>
      </c>
      <c r="AB111" s="186">
        <v>2</v>
      </c>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x14ac:dyDescent="0.2">
      <c r="A116" s="131">
        <v>109</v>
      </c>
      <c r="B116" s="131" t="s">
        <v>422</v>
      </c>
      <c r="C116" s="131" t="s">
        <v>421</v>
      </c>
      <c r="D116" s="189">
        <v>1</v>
      </c>
      <c r="E116" s="190"/>
      <c r="F116" s="151">
        <v>1</v>
      </c>
      <c r="G116" s="187"/>
      <c r="H116" s="190"/>
      <c r="I116" s="190"/>
      <c r="J116" s="190"/>
      <c r="K116" s="190"/>
      <c r="L116" s="190"/>
      <c r="M116" s="190"/>
      <c r="N116" s="190"/>
      <c r="O116" s="190"/>
      <c r="P116" s="186"/>
      <c r="Q116" s="186"/>
      <c r="R116" s="186"/>
      <c r="S116" s="186"/>
      <c r="T116" s="186"/>
      <c r="U116" s="186"/>
      <c r="V116" s="186"/>
      <c r="W116" s="186"/>
      <c r="X116" s="186"/>
      <c r="Y116" s="186"/>
      <c r="Z116" s="186"/>
      <c r="AA116" s="190">
        <v>1</v>
      </c>
      <c r="AB116" s="186">
        <v>1</v>
      </c>
      <c r="AC116" s="186"/>
      <c r="AD116" s="175"/>
    </row>
    <row r="117" spans="1:30" s="127" customFormat="1" ht="12.75"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v>1</v>
      </c>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20</v>
      </c>
      <c r="E118" s="190">
        <v>10</v>
      </c>
      <c r="F118" s="151">
        <v>31</v>
      </c>
      <c r="G118" s="187">
        <v>16</v>
      </c>
      <c r="H118" s="190">
        <v>10</v>
      </c>
      <c r="I118" s="190">
        <v>6</v>
      </c>
      <c r="J118" s="190"/>
      <c r="K118" s="190">
        <v>4</v>
      </c>
      <c r="L118" s="190"/>
      <c r="M118" s="190"/>
      <c r="N118" s="190">
        <v>4</v>
      </c>
      <c r="O118" s="190"/>
      <c r="P118" s="186"/>
      <c r="Q118" s="186"/>
      <c r="R118" s="186">
        <v>5</v>
      </c>
      <c r="S118" s="186"/>
      <c r="T118" s="186">
        <v>1</v>
      </c>
      <c r="U118" s="186">
        <v>8</v>
      </c>
      <c r="V118" s="186"/>
      <c r="W118" s="186"/>
      <c r="X118" s="186"/>
      <c r="Y118" s="186"/>
      <c r="Z118" s="186"/>
      <c r="AA118" s="190">
        <v>10</v>
      </c>
      <c r="AB118" s="186">
        <v>17</v>
      </c>
      <c r="AC118" s="186">
        <v>10</v>
      </c>
      <c r="AD118" s="129"/>
    </row>
    <row r="119" spans="1:30" s="127" customFormat="1" ht="12.75" customHeight="1" x14ac:dyDescent="0.2">
      <c r="A119" s="131">
        <v>112</v>
      </c>
      <c r="B119" s="131" t="s">
        <v>427</v>
      </c>
      <c r="C119" s="131" t="s">
        <v>426</v>
      </c>
      <c r="D119" s="189">
        <v>1</v>
      </c>
      <c r="E119" s="190">
        <v>1</v>
      </c>
      <c r="F119" s="151">
        <v>1</v>
      </c>
      <c r="G119" s="187"/>
      <c r="H119" s="190"/>
      <c r="I119" s="190"/>
      <c r="J119" s="190"/>
      <c r="K119" s="190"/>
      <c r="L119" s="190"/>
      <c r="M119" s="190"/>
      <c r="N119" s="190"/>
      <c r="O119" s="190"/>
      <c r="P119" s="186"/>
      <c r="Q119" s="186"/>
      <c r="R119" s="186"/>
      <c r="S119" s="186"/>
      <c r="T119" s="186"/>
      <c r="U119" s="186"/>
      <c r="V119" s="186"/>
      <c r="W119" s="186"/>
      <c r="X119" s="186"/>
      <c r="Y119" s="186"/>
      <c r="Z119" s="186"/>
      <c r="AA119" s="190">
        <v>1</v>
      </c>
      <c r="AB119" s="186">
        <v>1</v>
      </c>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customHeight="1" x14ac:dyDescent="0.2">
      <c r="A126" s="131">
        <v>119</v>
      </c>
      <c r="B126" s="131" t="s">
        <v>438</v>
      </c>
      <c r="C126" s="131" t="s">
        <v>437</v>
      </c>
      <c r="D126" s="189">
        <v>7</v>
      </c>
      <c r="E126" s="190">
        <v>4</v>
      </c>
      <c r="F126" s="151">
        <v>17</v>
      </c>
      <c r="G126" s="187">
        <v>16</v>
      </c>
      <c r="H126" s="190">
        <v>3</v>
      </c>
      <c r="I126" s="190"/>
      <c r="J126" s="190"/>
      <c r="K126" s="190"/>
      <c r="L126" s="190"/>
      <c r="M126" s="190"/>
      <c r="N126" s="190">
        <v>3</v>
      </c>
      <c r="O126" s="190"/>
      <c r="P126" s="186"/>
      <c r="Q126" s="186"/>
      <c r="R126" s="186"/>
      <c r="S126" s="186"/>
      <c r="T126" s="186"/>
      <c r="U126" s="186">
        <v>7</v>
      </c>
      <c r="V126" s="186"/>
      <c r="W126" s="186"/>
      <c r="X126" s="186"/>
      <c r="Y126" s="186"/>
      <c r="Z126" s="186"/>
      <c r="AA126" s="190">
        <v>4</v>
      </c>
      <c r="AB126" s="186">
        <v>10</v>
      </c>
      <c r="AC126" s="186">
        <v>10</v>
      </c>
      <c r="AD126" s="175"/>
    </row>
    <row r="127" spans="1:30" s="127" customFormat="1" ht="12.75" customHeight="1" x14ac:dyDescent="0.2">
      <c r="A127" s="131">
        <v>120</v>
      </c>
      <c r="B127" s="131" t="s">
        <v>440</v>
      </c>
      <c r="C127" s="131" t="s">
        <v>439</v>
      </c>
      <c r="D127" s="189">
        <v>6</v>
      </c>
      <c r="E127" s="190">
        <v>5</v>
      </c>
      <c r="F127" s="151">
        <v>7</v>
      </c>
      <c r="G127" s="187"/>
      <c r="H127" s="190">
        <v>4</v>
      </c>
      <c r="I127" s="190">
        <v>4</v>
      </c>
      <c r="J127" s="190"/>
      <c r="K127" s="190">
        <v>4</v>
      </c>
      <c r="L127" s="190"/>
      <c r="M127" s="190"/>
      <c r="N127" s="190"/>
      <c r="O127" s="190"/>
      <c r="P127" s="186"/>
      <c r="Q127" s="186"/>
      <c r="R127" s="186">
        <v>4</v>
      </c>
      <c r="S127" s="186"/>
      <c r="T127" s="186"/>
      <c r="U127" s="186"/>
      <c r="V127" s="186"/>
      <c r="W127" s="186"/>
      <c r="X127" s="186"/>
      <c r="Y127" s="186"/>
      <c r="Z127" s="186"/>
      <c r="AA127" s="190">
        <v>2</v>
      </c>
      <c r="AB127" s="186">
        <v>3</v>
      </c>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x14ac:dyDescent="0.2">
      <c r="A134" s="131">
        <v>127</v>
      </c>
      <c r="B134" s="131">
        <v>209</v>
      </c>
      <c r="C134" s="131" t="s">
        <v>452</v>
      </c>
      <c r="D134" s="189">
        <v>3</v>
      </c>
      <c r="E134" s="190"/>
      <c r="F134" s="151">
        <v>3</v>
      </c>
      <c r="G134" s="187"/>
      <c r="H134" s="190">
        <v>1</v>
      </c>
      <c r="I134" s="190">
        <v>1</v>
      </c>
      <c r="J134" s="190"/>
      <c r="K134" s="190"/>
      <c r="L134" s="190"/>
      <c r="M134" s="190"/>
      <c r="N134" s="190"/>
      <c r="O134" s="190"/>
      <c r="P134" s="186"/>
      <c r="Q134" s="186"/>
      <c r="R134" s="186"/>
      <c r="S134" s="186"/>
      <c r="T134" s="186">
        <v>1</v>
      </c>
      <c r="U134" s="186"/>
      <c r="V134" s="186"/>
      <c r="W134" s="186"/>
      <c r="X134" s="186"/>
      <c r="Y134" s="186"/>
      <c r="Z134" s="186"/>
      <c r="AA134" s="190">
        <v>2</v>
      </c>
      <c r="AB134" s="186">
        <v>2</v>
      </c>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customHeight="1" x14ac:dyDescent="0.2">
      <c r="A152" s="131">
        <v>145</v>
      </c>
      <c r="B152" s="131" t="s">
        <v>483</v>
      </c>
      <c r="C152" s="131" t="s">
        <v>482</v>
      </c>
      <c r="D152" s="189">
        <v>3</v>
      </c>
      <c r="E152" s="190"/>
      <c r="F152" s="151">
        <v>3</v>
      </c>
      <c r="G152" s="187"/>
      <c r="H152" s="190">
        <v>2</v>
      </c>
      <c r="I152" s="190">
        <v>1</v>
      </c>
      <c r="J152" s="190"/>
      <c r="K152" s="190"/>
      <c r="L152" s="190"/>
      <c r="M152" s="190"/>
      <c r="N152" s="190">
        <v>1</v>
      </c>
      <c r="O152" s="190"/>
      <c r="P152" s="186"/>
      <c r="Q152" s="186"/>
      <c r="R152" s="186">
        <v>1</v>
      </c>
      <c r="S152" s="186"/>
      <c r="T152" s="186"/>
      <c r="U152" s="186">
        <v>1</v>
      </c>
      <c r="V152" s="186"/>
      <c r="W152" s="186"/>
      <c r="X152" s="186"/>
      <c r="Y152" s="186"/>
      <c r="Z152" s="186"/>
      <c r="AA152" s="190">
        <v>1</v>
      </c>
      <c r="AB152" s="186">
        <v>1</v>
      </c>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1</v>
      </c>
      <c r="E172" s="190">
        <v>1</v>
      </c>
      <c r="F172" s="151">
        <v>1</v>
      </c>
      <c r="G172" s="187"/>
      <c r="H172" s="190"/>
      <c r="I172" s="190"/>
      <c r="J172" s="190"/>
      <c r="K172" s="190"/>
      <c r="L172" s="190"/>
      <c r="M172" s="190"/>
      <c r="N172" s="190"/>
      <c r="O172" s="190"/>
      <c r="P172" s="186"/>
      <c r="Q172" s="186"/>
      <c r="R172" s="186"/>
      <c r="S172" s="186"/>
      <c r="T172" s="186"/>
      <c r="U172" s="186"/>
      <c r="V172" s="186"/>
      <c r="W172" s="186"/>
      <c r="X172" s="186"/>
      <c r="Y172" s="186"/>
      <c r="Z172" s="186"/>
      <c r="AA172" s="190">
        <v>1</v>
      </c>
      <c r="AB172" s="186">
        <v>1</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customHeight="1" x14ac:dyDescent="0.2">
      <c r="A176" s="131">
        <v>169</v>
      </c>
      <c r="B176" s="131">
        <v>239</v>
      </c>
      <c r="C176" s="131" t="s">
        <v>514</v>
      </c>
      <c r="D176" s="189">
        <v>1</v>
      </c>
      <c r="E176" s="190">
        <v>1</v>
      </c>
      <c r="F176" s="151">
        <v>1</v>
      </c>
      <c r="G176" s="187"/>
      <c r="H176" s="190"/>
      <c r="I176" s="190"/>
      <c r="J176" s="190"/>
      <c r="K176" s="190"/>
      <c r="L176" s="190"/>
      <c r="M176" s="190"/>
      <c r="N176" s="190"/>
      <c r="O176" s="190"/>
      <c r="P176" s="186"/>
      <c r="Q176" s="186"/>
      <c r="R176" s="186"/>
      <c r="S176" s="186"/>
      <c r="T176" s="186"/>
      <c r="U176" s="186"/>
      <c r="V176" s="186"/>
      <c r="W176" s="186"/>
      <c r="X176" s="186"/>
      <c r="Y176" s="186"/>
      <c r="Z176" s="186"/>
      <c r="AA176" s="190">
        <v>1</v>
      </c>
      <c r="AB176" s="186">
        <v>1</v>
      </c>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13</v>
      </c>
      <c r="E195" s="190">
        <v>7</v>
      </c>
      <c r="F195" s="151">
        <v>13</v>
      </c>
      <c r="G195" s="187"/>
      <c r="H195" s="190">
        <v>5</v>
      </c>
      <c r="I195" s="190">
        <v>4</v>
      </c>
      <c r="J195" s="190"/>
      <c r="K195" s="190">
        <v>3</v>
      </c>
      <c r="L195" s="190"/>
      <c r="M195" s="190"/>
      <c r="N195" s="190"/>
      <c r="O195" s="190">
        <v>1</v>
      </c>
      <c r="P195" s="186"/>
      <c r="Q195" s="186"/>
      <c r="R195" s="186">
        <v>3</v>
      </c>
      <c r="S195" s="186"/>
      <c r="T195" s="186">
        <v>1</v>
      </c>
      <c r="U195" s="186"/>
      <c r="V195" s="186"/>
      <c r="W195" s="186"/>
      <c r="X195" s="186"/>
      <c r="Y195" s="186"/>
      <c r="Z195" s="186">
        <v>1</v>
      </c>
      <c r="AA195" s="190">
        <v>8</v>
      </c>
      <c r="AB195" s="186">
        <v>8</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customHeight="1" x14ac:dyDescent="0.2">
      <c r="A197" s="131">
        <v>190</v>
      </c>
      <c r="B197" s="131" t="s">
        <v>1025</v>
      </c>
      <c r="C197" s="131" t="s">
        <v>1026</v>
      </c>
      <c r="D197" s="189">
        <v>1</v>
      </c>
      <c r="E197" s="190">
        <v>1</v>
      </c>
      <c r="F197" s="151">
        <v>1</v>
      </c>
      <c r="G197" s="187"/>
      <c r="H197" s="190"/>
      <c r="I197" s="190"/>
      <c r="J197" s="190"/>
      <c r="K197" s="190"/>
      <c r="L197" s="190"/>
      <c r="M197" s="190"/>
      <c r="N197" s="190"/>
      <c r="O197" s="190"/>
      <c r="P197" s="186"/>
      <c r="Q197" s="186"/>
      <c r="R197" s="186"/>
      <c r="S197" s="186"/>
      <c r="T197" s="186"/>
      <c r="U197" s="186"/>
      <c r="V197" s="186"/>
      <c r="W197" s="186"/>
      <c r="X197" s="186"/>
      <c r="Y197" s="186"/>
      <c r="Z197" s="186"/>
      <c r="AA197" s="190">
        <v>1</v>
      </c>
      <c r="AB197" s="186">
        <v>1</v>
      </c>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customHeight="1" x14ac:dyDescent="0.2">
      <c r="A205" s="131">
        <v>198</v>
      </c>
      <c r="B205" s="131" t="s">
        <v>553</v>
      </c>
      <c r="C205" s="131" t="s">
        <v>552</v>
      </c>
      <c r="D205" s="189">
        <v>2</v>
      </c>
      <c r="E205" s="190"/>
      <c r="F205" s="151">
        <v>2</v>
      </c>
      <c r="G205" s="187"/>
      <c r="H205" s="190"/>
      <c r="I205" s="190"/>
      <c r="J205" s="190"/>
      <c r="K205" s="190"/>
      <c r="L205" s="190"/>
      <c r="M205" s="190"/>
      <c r="N205" s="190"/>
      <c r="O205" s="190"/>
      <c r="P205" s="186"/>
      <c r="Q205" s="186"/>
      <c r="R205" s="186"/>
      <c r="S205" s="186"/>
      <c r="T205" s="186"/>
      <c r="U205" s="186"/>
      <c r="V205" s="186"/>
      <c r="W205" s="186"/>
      <c r="X205" s="186"/>
      <c r="Y205" s="186"/>
      <c r="Z205" s="186"/>
      <c r="AA205" s="190">
        <v>2</v>
      </c>
      <c r="AB205" s="186">
        <v>2</v>
      </c>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customHeight="1" x14ac:dyDescent="0.2">
      <c r="A208" s="131">
        <v>201</v>
      </c>
      <c r="B208" s="131" t="s">
        <v>559</v>
      </c>
      <c r="C208" s="131" t="s">
        <v>558</v>
      </c>
      <c r="D208" s="189">
        <v>3</v>
      </c>
      <c r="E208" s="190">
        <v>2</v>
      </c>
      <c r="F208" s="151">
        <v>3</v>
      </c>
      <c r="G208" s="187"/>
      <c r="H208" s="190">
        <v>1</v>
      </c>
      <c r="I208" s="190">
        <v>1</v>
      </c>
      <c r="J208" s="190"/>
      <c r="K208" s="190">
        <v>1</v>
      </c>
      <c r="L208" s="190"/>
      <c r="M208" s="190"/>
      <c r="N208" s="190"/>
      <c r="O208" s="190"/>
      <c r="P208" s="186"/>
      <c r="Q208" s="186"/>
      <c r="R208" s="186">
        <v>1</v>
      </c>
      <c r="S208" s="186"/>
      <c r="T208" s="186"/>
      <c r="U208" s="186"/>
      <c r="V208" s="186"/>
      <c r="W208" s="186"/>
      <c r="X208" s="186"/>
      <c r="Y208" s="186"/>
      <c r="Z208" s="186"/>
      <c r="AA208" s="190">
        <v>2</v>
      </c>
      <c r="AB208" s="186">
        <v>2</v>
      </c>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customHeight="1" x14ac:dyDescent="0.2">
      <c r="A211" s="131">
        <v>204</v>
      </c>
      <c r="B211" s="131" t="s">
        <v>565</v>
      </c>
      <c r="C211" s="131" t="s">
        <v>564</v>
      </c>
      <c r="D211" s="189">
        <v>1</v>
      </c>
      <c r="E211" s="190">
        <v>1</v>
      </c>
      <c r="F211" s="151">
        <v>1</v>
      </c>
      <c r="G211" s="187"/>
      <c r="H211" s="190"/>
      <c r="I211" s="190"/>
      <c r="J211" s="190"/>
      <c r="K211" s="190"/>
      <c r="L211" s="190"/>
      <c r="M211" s="190"/>
      <c r="N211" s="190"/>
      <c r="O211" s="190"/>
      <c r="P211" s="186"/>
      <c r="Q211" s="186"/>
      <c r="R211" s="186"/>
      <c r="S211" s="186"/>
      <c r="T211" s="186"/>
      <c r="U211" s="186"/>
      <c r="V211" s="186"/>
      <c r="W211" s="186"/>
      <c r="X211" s="186"/>
      <c r="Y211" s="186"/>
      <c r="Z211" s="186"/>
      <c r="AA211" s="190">
        <v>1</v>
      </c>
      <c r="AB211" s="186">
        <v>1</v>
      </c>
      <c r="AC211" s="186"/>
      <c r="AD211" s="175"/>
    </row>
    <row r="212" spans="1:30" s="127" customFormat="1" ht="12.75" customHeight="1" x14ac:dyDescent="0.2">
      <c r="A212" s="131">
        <v>205</v>
      </c>
      <c r="B212" s="131">
        <v>263</v>
      </c>
      <c r="C212" s="131" t="s">
        <v>566</v>
      </c>
      <c r="D212" s="189">
        <v>6</v>
      </c>
      <c r="E212" s="190">
        <v>3</v>
      </c>
      <c r="F212" s="151">
        <v>6</v>
      </c>
      <c r="G212" s="187"/>
      <c r="H212" s="190">
        <v>4</v>
      </c>
      <c r="I212" s="190">
        <v>3</v>
      </c>
      <c r="J212" s="190"/>
      <c r="K212" s="190">
        <v>2</v>
      </c>
      <c r="L212" s="190"/>
      <c r="M212" s="190"/>
      <c r="N212" s="190"/>
      <c r="O212" s="190">
        <v>1</v>
      </c>
      <c r="P212" s="186"/>
      <c r="Q212" s="186"/>
      <c r="R212" s="186">
        <v>2</v>
      </c>
      <c r="S212" s="186"/>
      <c r="T212" s="186">
        <v>1</v>
      </c>
      <c r="U212" s="186"/>
      <c r="V212" s="186"/>
      <c r="W212" s="186"/>
      <c r="X212" s="186"/>
      <c r="Y212" s="186"/>
      <c r="Z212" s="186">
        <v>1</v>
      </c>
      <c r="AA212" s="190">
        <v>2</v>
      </c>
      <c r="AB212" s="186">
        <v>2</v>
      </c>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5</v>
      </c>
      <c r="E224" s="190">
        <v>3</v>
      </c>
      <c r="F224" s="151">
        <v>6</v>
      </c>
      <c r="G224" s="187"/>
      <c r="H224" s="190">
        <v>1</v>
      </c>
      <c r="I224" s="190"/>
      <c r="J224" s="190"/>
      <c r="K224" s="190"/>
      <c r="L224" s="190"/>
      <c r="M224" s="190"/>
      <c r="N224" s="190">
        <v>1</v>
      </c>
      <c r="O224" s="190"/>
      <c r="P224" s="186"/>
      <c r="Q224" s="186"/>
      <c r="R224" s="186"/>
      <c r="S224" s="186"/>
      <c r="T224" s="186"/>
      <c r="U224" s="186">
        <v>1</v>
      </c>
      <c r="V224" s="186"/>
      <c r="W224" s="186"/>
      <c r="X224" s="186"/>
      <c r="Y224" s="186"/>
      <c r="Z224" s="186"/>
      <c r="AA224" s="190">
        <v>4</v>
      </c>
      <c r="AB224" s="186">
        <v>5</v>
      </c>
      <c r="AC224" s="186"/>
      <c r="AD224" s="129"/>
    </row>
    <row r="225" spans="1:30" s="127" customFormat="1" ht="12.75" customHeight="1" x14ac:dyDescent="0.2">
      <c r="A225" s="131">
        <v>218</v>
      </c>
      <c r="B225" s="131" t="s">
        <v>590</v>
      </c>
      <c r="C225" s="131" t="s">
        <v>589</v>
      </c>
      <c r="D225" s="189">
        <v>1</v>
      </c>
      <c r="E225" s="190">
        <v>1</v>
      </c>
      <c r="F225" s="151">
        <v>2</v>
      </c>
      <c r="G225" s="187"/>
      <c r="H225" s="190"/>
      <c r="I225" s="190"/>
      <c r="J225" s="190"/>
      <c r="K225" s="190"/>
      <c r="L225" s="190"/>
      <c r="M225" s="190"/>
      <c r="N225" s="190"/>
      <c r="O225" s="190"/>
      <c r="P225" s="186"/>
      <c r="Q225" s="186"/>
      <c r="R225" s="186"/>
      <c r="S225" s="186"/>
      <c r="T225" s="186"/>
      <c r="U225" s="186"/>
      <c r="V225" s="186"/>
      <c r="W225" s="186"/>
      <c r="X225" s="186"/>
      <c r="Y225" s="186"/>
      <c r="Z225" s="186"/>
      <c r="AA225" s="190">
        <v>1</v>
      </c>
      <c r="AB225" s="186">
        <v>2</v>
      </c>
      <c r="AC225" s="186"/>
      <c r="AD225" s="175"/>
    </row>
    <row r="226" spans="1:30" s="127" customFormat="1" ht="12.75" customHeight="1" x14ac:dyDescent="0.2">
      <c r="A226" s="131">
        <v>219</v>
      </c>
      <c r="B226" s="131">
        <v>272</v>
      </c>
      <c r="C226" s="131" t="s">
        <v>591</v>
      </c>
      <c r="D226" s="189">
        <v>4</v>
      </c>
      <c r="E226" s="190">
        <v>2</v>
      </c>
      <c r="F226" s="151">
        <v>4</v>
      </c>
      <c r="G226" s="187"/>
      <c r="H226" s="190">
        <v>1</v>
      </c>
      <c r="I226" s="190"/>
      <c r="J226" s="190"/>
      <c r="K226" s="190"/>
      <c r="L226" s="190"/>
      <c r="M226" s="190"/>
      <c r="N226" s="190">
        <v>1</v>
      </c>
      <c r="O226" s="190"/>
      <c r="P226" s="186"/>
      <c r="Q226" s="186"/>
      <c r="R226" s="186"/>
      <c r="S226" s="186"/>
      <c r="T226" s="186"/>
      <c r="U226" s="186">
        <v>1</v>
      </c>
      <c r="V226" s="186"/>
      <c r="W226" s="186"/>
      <c r="X226" s="186"/>
      <c r="Y226" s="186"/>
      <c r="Z226" s="186"/>
      <c r="AA226" s="190">
        <v>3</v>
      </c>
      <c r="AB226" s="186">
        <v>3</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57</v>
      </c>
      <c r="E230" s="190">
        <v>29</v>
      </c>
      <c r="F230" s="151">
        <v>65</v>
      </c>
      <c r="G230" s="187">
        <v>3</v>
      </c>
      <c r="H230" s="190">
        <v>31</v>
      </c>
      <c r="I230" s="190">
        <v>16</v>
      </c>
      <c r="J230" s="190">
        <v>1</v>
      </c>
      <c r="K230" s="190">
        <v>2</v>
      </c>
      <c r="L230" s="190"/>
      <c r="M230" s="190"/>
      <c r="N230" s="190">
        <v>15</v>
      </c>
      <c r="O230" s="190"/>
      <c r="P230" s="186"/>
      <c r="Q230" s="186"/>
      <c r="R230" s="186">
        <v>14</v>
      </c>
      <c r="S230" s="186"/>
      <c r="T230" s="186">
        <v>1</v>
      </c>
      <c r="U230" s="186">
        <v>16</v>
      </c>
      <c r="V230" s="186"/>
      <c r="W230" s="186"/>
      <c r="X230" s="186"/>
      <c r="Y230" s="186"/>
      <c r="Z230" s="186"/>
      <c r="AA230" s="190">
        <v>26</v>
      </c>
      <c r="AB230" s="186">
        <v>33</v>
      </c>
      <c r="AC230" s="186">
        <v>3</v>
      </c>
      <c r="AD230" s="129"/>
    </row>
    <row r="231" spans="1:30" s="127" customFormat="1" ht="12.75" customHeight="1" x14ac:dyDescent="0.2">
      <c r="A231" s="131">
        <v>224</v>
      </c>
      <c r="B231" s="131" t="s">
        <v>598</v>
      </c>
      <c r="C231" s="131" t="s">
        <v>597</v>
      </c>
      <c r="D231" s="189">
        <v>1</v>
      </c>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v>1</v>
      </c>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42</v>
      </c>
      <c r="E242" s="190">
        <v>23</v>
      </c>
      <c r="F242" s="151">
        <v>44</v>
      </c>
      <c r="G242" s="187"/>
      <c r="H242" s="190">
        <v>27</v>
      </c>
      <c r="I242" s="190">
        <v>12</v>
      </c>
      <c r="J242" s="190"/>
      <c r="K242" s="190">
        <v>1</v>
      </c>
      <c r="L242" s="190"/>
      <c r="M242" s="190"/>
      <c r="N242" s="190">
        <v>15</v>
      </c>
      <c r="O242" s="190"/>
      <c r="P242" s="186"/>
      <c r="Q242" s="186"/>
      <c r="R242" s="186">
        <v>11</v>
      </c>
      <c r="S242" s="186"/>
      <c r="T242" s="186">
        <v>1</v>
      </c>
      <c r="U242" s="186">
        <v>16</v>
      </c>
      <c r="V242" s="186"/>
      <c r="W242" s="186"/>
      <c r="X242" s="186"/>
      <c r="Y242" s="186"/>
      <c r="Z242" s="186"/>
      <c r="AA242" s="190">
        <v>15</v>
      </c>
      <c r="AB242" s="186">
        <v>16</v>
      </c>
      <c r="AC242" s="186"/>
      <c r="AD242" s="175"/>
    </row>
    <row r="243" spans="1:30" s="127" customFormat="1" ht="12.75" hidden="1"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customHeight="1" x14ac:dyDescent="0.2">
      <c r="A245" s="131">
        <v>238</v>
      </c>
      <c r="B245" s="131" t="s">
        <v>622</v>
      </c>
      <c r="C245" s="131" t="s">
        <v>621</v>
      </c>
      <c r="D245" s="189"/>
      <c r="E245" s="190"/>
      <c r="F245" s="151">
        <v>1</v>
      </c>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v>1</v>
      </c>
      <c r="AC245" s="186"/>
      <c r="AD245" s="175"/>
    </row>
    <row r="246" spans="1:30" s="127" customFormat="1" ht="12.75" customHeight="1" x14ac:dyDescent="0.2">
      <c r="A246" s="131">
        <v>239</v>
      </c>
      <c r="B246" s="131" t="s">
        <v>624</v>
      </c>
      <c r="C246" s="131" t="s">
        <v>623</v>
      </c>
      <c r="D246" s="189">
        <v>13</v>
      </c>
      <c r="E246" s="190">
        <v>5</v>
      </c>
      <c r="F246" s="151">
        <v>19</v>
      </c>
      <c r="G246" s="187">
        <v>3</v>
      </c>
      <c r="H246" s="190">
        <v>3</v>
      </c>
      <c r="I246" s="190">
        <v>3</v>
      </c>
      <c r="J246" s="190">
        <v>1</v>
      </c>
      <c r="K246" s="190"/>
      <c r="L246" s="190"/>
      <c r="M246" s="190"/>
      <c r="N246" s="190"/>
      <c r="O246" s="190"/>
      <c r="P246" s="186"/>
      <c r="Q246" s="186"/>
      <c r="R246" s="186">
        <v>2</v>
      </c>
      <c r="S246" s="186"/>
      <c r="T246" s="186"/>
      <c r="U246" s="186"/>
      <c r="V246" s="186"/>
      <c r="W246" s="186"/>
      <c r="X246" s="186"/>
      <c r="Y246" s="186"/>
      <c r="Z246" s="186"/>
      <c r="AA246" s="190">
        <v>10</v>
      </c>
      <c r="AB246" s="186">
        <v>16</v>
      </c>
      <c r="AC246" s="186">
        <v>3</v>
      </c>
      <c r="AD246" s="175"/>
    </row>
    <row r="247" spans="1:30" s="127" customFormat="1" ht="12.75" customHeight="1" x14ac:dyDescent="0.2">
      <c r="A247" s="131">
        <v>240</v>
      </c>
      <c r="B247" s="131">
        <v>290</v>
      </c>
      <c r="C247" s="131" t="s">
        <v>625</v>
      </c>
      <c r="D247" s="189">
        <v>1</v>
      </c>
      <c r="E247" s="190">
        <v>1</v>
      </c>
      <c r="F247" s="151">
        <v>1</v>
      </c>
      <c r="G247" s="187"/>
      <c r="H247" s="190">
        <v>1</v>
      </c>
      <c r="I247" s="190">
        <v>1</v>
      </c>
      <c r="J247" s="190"/>
      <c r="K247" s="190">
        <v>1</v>
      </c>
      <c r="L247" s="190"/>
      <c r="M247" s="190"/>
      <c r="N247" s="190"/>
      <c r="O247" s="190"/>
      <c r="P247" s="186"/>
      <c r="Q247" s="186"/>
      <c r="R247" s="186">
        <v>1</v>
      </c>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32</v>
      </c>
      <c r="E250" s="190">
        <v>15</v>
      </c>
      <c r="F250" s="151">
        <v>42</v>
      </c>
      <c r="G250" s="187"/>
      <c r="H250" s="190">
        <v>25</v>
      </c>
      <c r="I250" s="190">
        <v>21</v>
      </c>
      <c r="J250" s="190"/>
      <c r="K250" s="190">
        <v>10</v>
      </c>
      <c r="L250" s="190"/>
      <c r="M250" s="190"/>
      <c r="N250" s="190">
        <v>2</v>
      </c>
      <c r="O250" s="190"/>
      <c r="P250" s="186">
        <v>2</v>
      </c>
      <c r="Q250" s="186"/>
      <c r="R250" s="186">
        <v>23</v>
      </c>
      <c r="S250" s="186"/>
      <c r="T250" s="186"/>
      <c r="U250" s="186">
        <v>6</v>
      </c>
      <c r="V250" s="186">
        <v>2</v>
      </c>
      <c r="W250" s="186"/>
      <c r="X250" s="186"/>
      <c r="Y250" s="186"/>
      <c r="Z250" s="186"/>
      <c r="AA250" s="190">
        <v>7</v>
      </c>
      <c r="AB250" s="186">
        <v>11</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12</v>
      </c>
      <c r="E254" s="190">
        <v>2</v>
      </c>
      <c r="F254" s="151">
        <v>18</v>
      </c>
      <c r="G254" s="187"/>
      <c r="H254" s="190">
        <v>8</v>
      </c>
      <c r="I254" s="190">
        <v>5</v>
      </c>
      <c r="J254" s="190"/>
      <c r="K254" s="190"/>
      <c r="L254" s="190"/>
      <c r="M254" s="190"/>
      <c r="N254" s="190">
        <v>2</v>
      </c>
      <c r="O254" s="190"/>
      <c r="P254" s="186">
        <v>1</v>
      </c>
      <c r="Q254" s="186"/>
      <c r="R254" s="186">
        <v>6</v>
      </c>
      <c r="S254" s="186"/>
      <c r="T254" s="186"/>
      <c r="U254" s="186">
        <v>6</v>
      </c>
      <c r="V254" s="186">
        <v>1</v>
      </c>
      <c r="W254" s="186"/>
      <c r="X254" s="186"/>
      <c r="Y254" s="186"/>
      <c r="Z254" s="186"/>
      <c r="AA254" s="190">
        <v>4</v>
      </c>
      <c r="AB254" s="186">
        <v>5</v>
      </c>
      <c r="AC254" s="186"/>
      <c r="AD254" s="175"/>
    </row>
    <row r="255" spans="1:30" s="127" customFormat="1" ht="12.75" customHeight="1" x14ac:dyDescent="0.2">
      <c r="A255" s="131">
        <v>248</v>
      </c>
      <c r="B255" s="131" t="s">
        <v>638</v>
      </c>
      <c r="C255" s="131" t="s">
        <v>637</v>
      </c>
      <c r="D255" s="189">
        <v>5</v>
      </c>
      <c r="E255" s="190">
        <v>4</v>
      </c>
      <c r="F255" s="151">
        <v>6</v>
      </c>
      <c r="G255" s="187"/>
      <c r="H255" s="190">
        <v>4</v>
      </c>
      <c r="I255" s="190">
        <v>3</v>
      </c>
      <c r="J255" s="190"/>
      <c r="K255" s="190"/>
      <c r="L255" s="190"/>
      <c r="M255" s="190"/>
      <c r="N255" s="190"/>
      <c r="O255" s="190"/>
      <c r="P255" s="186">
        <v>1</v>
      </c>
      <c r="Q255" s="186"/>
      <c r="R255" s="186">
        <v>4</v>
      </c>
      <c r="S255" s="186"/>
      <c r="T255" s="186"/>
      <c r="U255" s="186"/>
      <c r="V255" s="186">
        <v>1</v>
      </c>
      <c r="W255" s="186"/>
      <c r="X255" s="186"/>
      <c r="Y255" s="186"/>
      <c r="Z255" s="186"/>
      <c r="AA255" s="190">
        <v>1</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customHeight="1" x14ac:dyDescent="0.2">
      <c r="A260" s="131">
        <v>253</v>
      </c>
      <c r="B260" s="131" t="s">
        <v>646</v>
      </c>
      <c r="C260" s="131" t="s">
        <v>645</v>
      </c>
      <c r="D260" s="189">
        <v>9</v>
      </c>
      <c r="E260" s="190">
        <v>5</v>
      </c>
      <c r="F260" s="151">
        <v>12</v>
      </c>
      <c r="G260" s="187"/>
      <c r="H260" s="190">
        <v>8</v>
      </c>
      <c r="I260" s="190">
        <v>8</v>
      </c>
      <c r="J260" s="190"/>
      <c r="K260" s="190">
        <v>6</v>
      </c>
      <c r="L260" s="190"/>
      <c r="M260" s="190"/>
      <c r="N260" s="190"/>
      <c r="O260" s="190"/>
      <c r="P260" s="186"/>
      <c r="Q260" s="186"/>
      <c r="R260" s="186">
        <v>8</v>
      </c>
      <c r="S260" s="186"/>
      <c r="T260" s="186"/>
      <c r="U260" s="186"/>
      <c r="V260" s="186"/>
      <c r="W260" s="186"/>
      <c r="X260" s="186"/>
      <c r="Y260" s="186"/>
      <c r="Z260" s="186"/>
      <c r="AA260" s="190">
        <v>1</v>
      </c>
      <c r="AB260" s="186">
        <v>4</v>
      </c>
      <c r="AC260" s="186"/>
      <c r="AD260" s="175"/>
    </row>
    <row r="261" spans="1:30" s="127" customFormat="1" ht="12.75" customHeight="1" x14ac:dyDescent="0.2">
      <c r="A261" s="131">
        <v>254</v>
      </c>
      <c r="B261" s="131" t="s">
        <v>1031</v>
      </c>
      <c r="C261" s="131" t="s">
        <v>1033</v>
      </c>
      <c r="D261" s="189">
        <v>2</v>
      </c>
      <c r="E261" s="190">
        <v>2</v>
      </c>
      <c r="F261" s="151">
        <v>2</v>
      </c>
      <c r="G261" s="187"/>
      <c r="H261" s="190">
        <v>2</v>
      </c>
      <c r="I261" s="190">
        <v>2</v>
      </c>
      <c r="J261" s="190"/>
      <c r="K261" s="190">
        <v>2</v>
      </c>
      <c r="L261" s="190"/>
      <c r="M261" s="190"/>
      <c r="N261" s="190"/>
      <c r="O261" s="190"/>
      <c r="P261" s="186"/>
      <c r="Q261" s="186"/>
      <c r="R261" s="186">
        <v>2</v>
      </c>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customHeight="1" x14ac:dyDescent="0.2">
      <c r="A263" s="131">
        <v>256</v>
      </c>
      <c r="B263" s="131" t="s">
        <v>648</v>
      </c>
      <c r="C263" s="131" t="s">
        <v>647</v>
      </c>
      <c r="D263" s="189">
        <v>1</v>
      </c>
      <c r="E263" s="190">
        <v>1</v>
      </c>
      <c r="F263" s="151">
        <v>1</v>
      </c>
      <c r="G263" s="187"/>
      <c r="H263" s="190">
        <v>1</v>
      </c>
      <c r="I263" s="190">
        <v>1</v>
      </c>
      <c r="J263" s="190"/>
      <c r="K263" s="190">
        <v>1</v>
      </c>
      <c r="L263" s="190"/>
      <c r="M263" s="190"/>
      <c r="N263" s="190"/>
      <c r="O263" s="190"/>
      <c r="P263" s="186"/>
      <c r="Q263" s="186"/>
      <c r="R263" s="186">
        <v>1</v>
      </c>
      <c r="S263" s="186"/>
      <c r="T263" s="186"/>
      <c r="U263" s="186"/>
      <c r="V263" s="186"/>
      <c r="W263" s="186"/>
      <c r="X263" s="186"/>
      <c r="Y263" s="186"/>
      <c r="Z263" s="186"/>
      <c r="AA263" s="190"/>
      <c r="AB263" s="186"/>
      <c r="AC263" s="186"/>
      <c r="AD263" s="175"/>
    </row>
    <row r="264" spans="1:30" s="127" customFormat="1" ht="12.75" customHeight="1" x14ac:dyDescent="0.2">
      <c r="A264" s="131">
        <v>257</v>
      </c>
      <c r="B264" s="131">
        <v>303</v>
      </c>
      <c r="C264" s="131" t="s">
        <v>649</v>
      </c>
      <c r="D264" s="189">
        <v>1</v>
      </c>
      <c r="E264" s="190">
        <v>1</v>
      </c>
      <c r="F264" s="151">
        <v>1</v>
      </c>
      <c r="G264" s="187"/>
      <c r="H264" s="190">
        <v>1</v>
      </c>
      <c r="I264" s="190">
        <v>1</v>
      </c>
      <c r="J264" s="190"/>
      <c r="K264" s="190">
        <v>1</v>
      </c>
      <c r="L264" s="190"/>
      <c r="M264" s="190"/>
      <c r="N264" s="190"/>
      <c r="O264" s="190"/>
      <c r="P264" s="186"/>
      <c r="Q264" s="186"/>
      <c r="R264" s="186">
        <v>1</v>
      </c>
      <c r="S264" s="186"/>
      <c r="T264" s="186"/>
      <c r="U264" s="186"/>
      <c r="V264" s="186"/>
      <c r="W264" s="186"/>
      <c r="X264" s="186"/>
      <c r="Y264" s="186"/>
      <c r="Z264" s="186"/>
      <c r="AA264" s="190"/>
      <c r="AB264" s="186"/>
      <c r="AC264" s="186"/>
      <c r="AD264" s="175"/>
    </row>
    <row r="265" spans="1:30" s="127" customFormat="1" ht="12.75" customHeight="1" x14ac:dyDescent="0.2">
      <c r="A265" s="131">
        <v>258</v>
      </c>
      <c r="B265" s="131" t="s">
        <v>651</v>
      </c>
      <c r="C265" s="131" t="s">
        <v>650</v>
      </c>
      <c r="D265" s="189">
        <v>2</v>
      </c>
      <c r="E265" s="190"/>
      <c r="F265" s="151">
        <v>2</v>
      </c>
      <c r="G265" s="187"/>
      <c r="H265" s="190">
        <v>1</v>
      </c>
      <c r="I265" s="190">
        <v>1</v>
      </c>
      <c r="J265" s="190"/>
      <c r="K265" s="190"/>
      <c r="L265" s="190"/>
      <c r="M265" s="190"/>
      <c r="N265" s="190"/>
      <c r="O265" s="190"/>
      <c r="P265" s="186"/>
      <c r="Q265" s="186"/>
      <c r="R265" s="186">
        <v>1</v>
      </c>
      <c r="S265" s="186"/>
      <c r="T265" s="186"/>
      <c r="U265" s="186"/>
      <c r="V265" s="186"/>
      <c r="W265" s="186"/>
      <c r="X265" s="186"/>
      <c r="Y265" s="186"/>
      <c r="Z265" s="186"/>
      <c r="AA265" s="190">
        <v>1</v>
      </c>
      <c r="AB265" s="186">
        <v>1</v>
      </c>
      <c r="AC265" s="186"/>
      <c r="AD265" s="175"/>
    </row>
    <row r="266" spans="1:30" s="128" customFormat="1" ht="12.75" customHeight="1" x14ac:dyDescent="0.2">
      <c r="A266" s="131">
        <v>259</v>
      </c>
      <c r="B266" s="132" t="s">
        <v>652</v>
      </c>
      <c r="C266" s="132" t="s">
        <v>1052</v>
      </c>
      <c r="D266" s="189">
        <v>51</v>
      </c>
      <c r="E266" s="190">
        <v>18</v>
      </c>
      <c r="F266" s="151">
        <v>60</v>
      </c>
      <c r="G266" s="187">
        <v>7</v>
      </c>
      <c r="H266" s="190">
        <v>22</v>
      </c>
      <c r="I266" s="190">
        <v>15</v>
      </c>
      <c r="J266" s="190"/>
      <c r="K266" s="190">
        <v>8</v>
      </c>
      <c r="L266" s="190"/>
      <c r="M266" s="190"/>
      <c r="N266" s="190">
        <v>7</v>
      </c>
      <c r="O266" s="190"/>
      <c r="P266" s="186"/>
      <c r="Q266" s="186"/>
      <c r="R266" s="186">
        <v>16</v>
      </c>
      <c r="S266" s="186"/>
      <c r="T266" s="186"/>
      <c r="U266" s="186">
        <v>7</v>
      </c>
      <c r="V266" s="186"/>
      <c r="W266" s="186"/>
      <c r="X266" s="186"/>
      <c r="Y266" s="186"/>
      <c r="Z266" s="186"/>
      <c r="AA266" s="190">
        <v>29</v>
      </c>
      <c r="AB266" s="186">
        <v>38</v>
      </c>
      <c r="AC266" s="186">
        <v>7</v>
      </c>
      <c r="AD266" s="129"/>
    </row>
    <row r="267" spans="1:30" s="128" customFormat="1" ht="12.75" customHeight="1" x14ac:dyDescent="0.2">
      <c r="A267" s="131">
        <v>260</v>
      </c>
      <c r="B267" s="132" t="s">
        <v>653</v>
      </c>
      <c r="C267" s="132" t="s">
        <v>1052</v>
      </c>
      <c r="D267" s="189">
        <v>49</v>
      </c>
      <c r="E267" s="190">
        <v>17</v>
      </c>
      <c r="F267" s="151">
        <v>59</v>
      </c>
      <c r="G267" s="187">
        <v>7</v>
      </c>
      <c r="H267" s="190">
        <v>20</v>
      </c>
      <c r="I267" s="190">
        <v>13</v>
      </c>
      <c r="J267" s="190"/>
      <c r="K267" s="190">
        <v>7</v>
      </c>
      <c r="L267" s="190"/>
      <c r="M267" s="190"/>
      <c r="N267" s="190">
        <v>7</v>
      </c>
      <c r="O267" s="190"/>
      <c r="P267" s="186"/>
      <c r="Q267" s="186"/>
      <c r="R267" s="186">
        <v>15</v>
      </c>
      <c r="S267" s="186"/>
      <c r="T267" s="186"/>
      <c r="U267" s="186">
        <v>7</v>
      </c>
      <c r="V267" s="186"/>
      <c r="W267" s="186"/>
      <c r="X267" s="186"/>
      <c r="Y267" s="186"/>
      <c r="Z267" s="186"/>
      <c r="AA267" s="190">
        <v>29</v>
      </c>
      <c r="AB267" s="186">
        <v>38</v>
      </c>
      <c r="AC267" s="186">
        <v>7</v>
      </c>
      <c r="AD267" s="129"/>
    </row>
    <row r="268" spans="1:30" s="127" customFormat="1" ht="12.75" customHeight="1" x14ac:dyDescent="0.2">
      <c r="A268" s="131">
        <v>261</v>
      </c>
      <c r="B268" s="131" t="s">
        <v>655</v>
      </c>
      <c r="C268" s="131" t="s">
        <v>654</v>
      </c>
      <c r="D268" s="189">
        <v>1</v>
      </c>
      <c r="E268" s="190"/>
      <c r="F268" s="151">
        <v>3</v>
      </c>
      <c r="G268" s="187">
        <v>3</v>
      </c>
      <c r="H268" s="190"/>
      <c r="I268" s="190"/>
      <c r="J268" s="190"/>
      <c r="K268" s="190"/>
      <c r="L268" s="190"/>
      <c r="M268" s="190"/>
      <c r="N268" s="190"/>
      <c r="O268" s="190"/>
      <c r="P268" s="186"/>
      <c r="Q268" s="186"/>
      <c r="R268" s="186"/>
      <c r="S268" s="186"/>
      <c r="T268" s="186"/>
      <c r="U268" s="186"/>
      <c r="V268" s="186"/>
      <c r="W268" s="186"/>
      <c r="X268" s="186"/>
      <c r="Y268" s="186"/>
      <c r="Z268" s="186"/>
      <c r="AA268" s="190">
        <v>1</v>
      </c>
      <c r="AB268" s="186">
        <v>3</v>
      </c>
      <c r="AC268" s="186">
        <v>3</v>
      </c>
      <c r="AD268" s="175"/>
    </row>
    <row r="269" spans="1:30" s="127" customFormat="1" ht="12.75" customHeight="1" x14ac:dyDescent="0.2">
      <c r="A269" s="131">
        <v>262</v>
      </c>
      <c r="B269" s="131" t="s">
        <v>657</v>
      </c>
      <c r="C269" s="131" t="s">
        <v>656</v>
      </c>
      <c r="D269" s="189">
        <v>2</v>
      </c>
      <c r="E269" s="190"/>
      <c r="F269" s="151">
        <v>2</v>
      </c>
      <c r="G269" s="187">
        <v>1</v>
      </c>
      <c r="H269" s="190"/>
      <c r="I269" s="190"/>
      <c r="J269" s="190"/>
      <c r="K269" s="190"/>
      <c r="L269" s="190"/>
      <c r="M269" s="190"/>
      <c r="N269" s="190"/>
      <c r="O269" s="190"/>
      <c r="P269" s="186"/>
      <c r="Q269" s="186"/>
      <c r="R269" s="186"/>
      <c r="S269" s="186"/>
      <c r="T269" s="186"/>
      <c r="U269" s="186"/>
      <c r="V269" s="186"/>
      <c r="W269" s="186"/>
      <c r="X269" s="186"/>
      <c r="Y269" s="186"/>
      <c r="Z269" s="186"/>
      <c r="AA269" s="190">
        <v>2</v>
      </c>
      <c r="AB269" s="186">
        <v>2</v>
      </c>
      <c r="AC269" s="186">
        <v>1</v>
      </c>
      <c r="AD269" s="175"/>
    </row>
    <row r="270" spans="1:30" s="127" customFormat="1" ht="12.75" customHeight="1" x14ac:dyDescent="0.2">
      <c r="A270" s="131">
        <v>263</v>
      </c>
      <c r="B270" s="131" t="s">
        <v>659</v>
      </c>
      <c r="C270" s="131" t="s">
        <v>658</v>
      </c>
      <c r="D270" s="189">
        <v>26</v>
      </c>
      <c r="E270" s="190">
        <v>10</v>
      </c>
      <c r="F270" s="151">
        <v>34</v>
      </c>
      <c r="G270" s="187">
        <v>3</v>
      </c>
      <c r="H270" s="190">
        <v>10</v>
      </c>
      <c r="I270" s="190">
        <v>7</v>
      </c>
      <c r="J270" s="190"/>
      <c r="K270" s="190">
        <v>3</v>
      </c>
      <c r="L270" s="190"/>
      <c r="M270" s="190"/>
      <c r="N270" s="190">
        <v>3</v>
      </c>
      <c r="O270" s="190"/>
      <c r="P270" s="186"/>
      <c r="Q270" s="186"/>
      <c r="R270" s="186">
        <v>8</v>
      </c>
      <c r="S270" s="186"/>
      <c r="T270" s="186"/>
      <c r="U270" s="186">
        <v>3</v>
      </c>
      <c r="V270" s="186"/>
      <c r="W270" s="186"/>
      <c r="X270" s="186"/>
      <c r="Y270" s="186"/>
      <c r="Z270" s="186"/>
      <c r="AA270" s="190">
        <v>16</v>
      </c>
      <c r="AB270" s="186">
        <v>23</v>
      </c>
      <c r="AC270" s="186">
        <v>3</v>
      </c>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17</v>
      </c>
      <c r="E272" s="190">
        <v>5</v>
      </c>
      <c r="F272" s="151">
        <v>17</v>
      </c>
      <c r="G272" s="187"/>
      <c r="H272" s="190">
        <v>9</v>
      </c>
      <c r="I272" s="190">
        <v>5</v>
      </c>
      <c r="J272" s="190"/>
      <c r="K272" s="190">
        <v>3</v>
      </c>
      <c r="L272" s="190"/>
      <c r="M272" s="190"/>
      <c r="N272" s="190">
        <v>4</v>
      </c>
      <c r="O272" s="190"/>
      <c r="P272" s="186"/>
      <c r="Q272" s="186"/>
      <c r="R272" s="186">
        <v>6</v>
      </c>
      <c r="S272" s="186"/>
      <c r="T272" s="186"/>
      <c r="U272" s="186">
        <v>4</v>
      </c>
      <c r="V272" s="186"/>
      <c r="W272" s="186"/>
      <c r="X272" s="186"/>
      <c r="Y272" s="186"/>
      <c r="Z272" s="186"/>
      <c r="AA272" s="190">
        <v>8</v>
      </c>
      <c r="AB272" s="186">
        <v>8</v>
      </c>
      <c r="AC272" s="186"/>
      <c r="AD272" s="175"/>
    </row>
    <row r="273" spans="1:30" s="127" customFormat="1" ht="12.75" customHeight="1" x14ac:dyDescent="0.2">
      <c r="A273" s="131">
        <v>266</v>
      </c>
      <c r="B273" s="131" t="s">
        <v>665</v>
      </c>
      <c r="C273" s="131" t="s">
        <v>664</v>
      </c>
      <c r="D273" s="189">
        <v>2</v>
      </c>
      <c r="E273" s="190">
        <v>2</v>
      </c>
      <c r="F273" s="151">
        <v>2</v>
      </c>
      <c r="G273" s="187"/>
      <c r="H273" s="190">
        <v>1</v>
      </c>
      <c r="I273" s="190">
        <v>1</v>
      </c>
      <c r="J273" s="190"/>
      <c r="K273" s="190">
        <v>1</v>
      </c>
      <c r="L273" s="190"/>
      <c r="M273" s="190"/>
      <c r="N273" s="190"/>
      <c r="O273" s="190"/>
      <c r="P273" s="186"/>
      <c r="Q273" s="186"/>
      <c r="R273" s="186">
        <v>1</v>
      </c>
      <c r="S273" s="186"/>
      <c r="T273" s="186"/>
      <c r="U273" s="186"/>
      <c r="V273" s="186"/>
      <c r="W273" s="186"/>
      <c r="X273" s="186"/>
      <c r="Y273" s="186"/>
      <c r="Z273" s="186"/>
      <c r="AA273" s="190">
        <v>1</v>
      </c>
      <c r="AB273" s="186">
        <v>1</v>
      </c>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v>1</v>
      </c>
      <c r="E280" s="190"/>
      <c r="F280" s="151">
        <v>1</v>
      </c>
      <c r="G280" s="187"/>
      <c r="H280" s="190"/>
      <c r="I280" s="190"/>
      <c r="J280" s="190"/>
      <c r="K280" s="190"/>
      <c r="L280" s="190"/>
      <c r="M280" s="190"/>
      <c r="N280" s="190"/>
      <c r="O280" s="190"/>
      <c r="P280" s="186"/>
      <c r="Q280" s="186"/>
      <c r="R280" s="186"/>
      <c r="S280" s="186"/>
      <c r="T280" s="186"/>
      <c r="U280" s="186"/>
      <c r="V280" s="186"/>
      <c r="W280" s="186"/>
      <c r="X280" s="186"/>
      <c r="Y280" s="186"/>
      <c r="Z280" s="186"/>
      <c r="AA280" s="190">
        <v>1</v>
      </c>
      <c r="AB280" s="186">
        <v>1</v>
      </c>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customHeight="1" x14ac:dyDescent="0.2">
      <c r="A284" s="131">
        <v>277</v>
      </c>
      <c r="B284" s="131">
        <v>321</v>
      </c>
      <c r="C284" s="131" t="s">
        <v>685</v>
      </c>
      <c r="D284" s="189">
        <v>1</v>
      </c>
      <c r="E284" s="190"/>
      <c r="F284" s="151"/>
      <c r="G284" s="187"/>
      <c r="H284" s="190">
        <v>1</v>
      </c>
      <c r="I284" s="190">
        <v>1</v>
      </c>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customHeight="1" x14ac:dyDescent="0.2">
      <c r="A290" s="131">
        <v>283</v>
      </c>
      <c r="B290" s="131">
        <v>325</v>
      </c>
      <c r="C290" s="131" t="s">
        <v>695</v>
      </c>
      <c r="D290" s="189">
        <v>1</v>
      </c>
      <c r="E290" s="190">
        <v>1</v>
      </c>
      <c r="F290" s="151">
        <v>1</v>
      </c>
      <c r="G290" s="187"/>
      <c r="H290" s="190">
        <v>1</v>
      </c>
      <c r="I290" s="190">
        <v>1</v>
      </c>
      <c r="J290" s="190"/>
      <c r="K290" s="190">
        <v>1</v>
      </c>
      <c r="L290" s="190"/>
      <c r="M290" s="190"/>
      <c r="N290" s="190"/>
      <c r="O290" s="190"/>
      <c r="P290" s="186"/>
      <c r="Q290" s="186"/>
      <c r="R290" s="186">
        <v>1</v>
      </c>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c r="E293" s="190"/>
      <c r="F293" s="151">
        <v>1</v>
      </c>
      <c r="G293" s="187"/>
      <c r="H293" s="190"/>
      <c r="I293" s="190"/>
      <c r="J293" s="190"/>
      <c r="K293" s="190"/>
      <c r="L293" s="190"/>
      <c r="M293" s="190"/>
      <c r="N293" s="190"/>
      <c r="O293" s="190"/>
      <c r="P293" s="186"/>
      <c r="Q293" s="186"/>
      <c r="R293" s="186"/>
      <c r="S293" s="186"/>
      <c r="T293" s="186"/>
      <c r="U293" s="186"/>
      <c r="V293" s="186"/>
      <c r="W293" s="186"/>
      <c r="X293" s="186"/>
      <c r="Y293" s="186"/>
      <c r="Z293" s="186">
        <v>1</v>
      </c>
      <c r="AA293" s="190"/>
      <c r="AB293" s="186"/>
      <c r="AC293" s="186"/>
      <c r="AD293" s="129"/>
    </row>
    <row r="294" spans="1:30" s="127" customFormat="1" ht="12.75" customHeight="1" x14ac:dyDescent="0.2">
      <c r="A294" s="131">
        <v>287</v>
      </c>
      <c r="B294" s="131" t="s">
        <v>700</v>
      </c>
      <c r="C294" s="131" t="s">
        <v>699</v>
      </c>
      <c r="D294" s="189"/>
      <c r="E294" s="190"/>
      <c r="F294" s="151">
        <v>1</v>
      </c>
      <c r="G294" s="187"/>
      <c r="H294" s="190"/>
      <c r="I294" s="190"/>
      <c r="J294" s="190"/>
      <c r="K294" s="190"/>
      <c r="L294" s="190"/>
      <c r="M294" s="190"/>
      <c r="N294" s="190"/>
      <c r="O294" s="190"/>
      <c r="P294" s="186"/>
      <c r="Q294" s="186"/>
      <c r="R294" s="186"/>
      <c r="S294" s="186"/>
      <c r="T294" s="186"/>
      <c r="U294" s="186"/>
      <c r="V294" s="186"/>
      <c r="W294" s="186"/>
      <c r="X294" s="186"/>
      <c r="Y294" s="186"/>
      <c r="Z294" s="186">
        <v>1</v>
      </c>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27</v>
      </c>
      <c r="E306" s="190">
        <v>15</v>
      </c>
      <c r="F306" s="151">
        <v>28</v>
      </c>
      <c r="G306" s="187"/>
      <c r="H306" s="190">
        <v>21</v>
      </c>
      <c r="I306" s="190">
        <v>14</v>
      </c>
      <c r="J306" s="190">
        <v>3</v>
      </c>
      <c r="K306" s="190">
        <v>2</v>
      </c>
      <c r="L306" s="190"/>
      <c r="M306" s="190"/>
      <c r="N306" s="190">
        <v>7</v>
      </c>
      <c r="O306" s="190"/>
      <c r="P306" s="186"/>
      <c r="Q306" s="186"/>
      <c r="R306" s="186">
        <v>14</v>
      </c>
      <c r="S306" s="186"/>
      <c r="T306" s="186"/>
      <c r="U306" s="186">
        <v>7</v>
      </c>
      <c r="V306" s="186"/>
      <c r="W306" s="186"/>
      <c r="X306" s="186"/>
      <c r="Y306" s="186"/>
      <c r="Z306" s="186"/>
      <c r="AA306" s="190">
        <v>6</v>
      </c>
      <c r="AB306" s="186">
        <v>7</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v>1</v>
      </c>
      <c r="E311" s="190"/>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v>1</v>
      </c>
      <c r="AB311" s="186">
        <v>1</v>
      </c>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8</v>
      </c>
      <c r="E314" s="190">
        <v>4</v>
      </c>
      <c r="F314" s="151">
        <v>8</v>
      </c>
      <c r="G314" s="187"/>
      <c r="H314" s="190">
        <v>6</v>
      </c>
      <c r="I314" s="190">
        <v>6</v>
      </c>
      <c r="J314" s="190">
        <v>3</v>
      </c>
      <c r="K314" s="190">
        <v>1</v>
      </c>
      <c r="L314" s="190"/>
      <c r="M314" s="190"/>
      <c r="N314" s="190"/>
      <c r="O314" s="190"/>
      <c r="P314" s="186"/>
      <c r="Q314" s="186"/>
      <c r="R314" s="186">
        <v>6</v>
      </c>
      <c r="S314" s="186"/>
      <c r="T314" s="186"/>
      <c r="U314" s="186"/>
      <c r="V314" s="186"/>
      <c r="W314" s="186"/>
      <c r="X314" s="186"/>
      <c r="Y314" s="186"/>
      <c r="Z314" s="186"/>
      <c r="AA314" s="190">
        <v>2</v>
      </c>
      <c r="AB314" s="186">
        <v>2</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customHeight="1" x14ac:dyDescent="0.2">
      <c r="A316" s="131">
        <v>309</v>
      </c>
      <c r="B316" s="131" t="s">
        <v>733</v>
      </c>
      <c r="C316" s="131" t="s">
        <v>732</v>
      </c>
      <c r="D316" s="189">
        <v>1</v>
      </c>
      <c r="E316" s="190"/>
      <c r="F316" s="151">
        <v>1</v>
      </c>
      <c r="G316" s="187"/>
      <c r="H316" s="190">
        <v>1</v>
      </c>
      <c r="I316" s="190"/>
      <c r="J316" s="190"/>
      <c r="K316" s="190"/>
      <c r="L316" s="190"/>
      <c r="M316" s="190"/>
      <c r="N316" s="190">
        <v>1</v>
      </c>
      <c r="O316" s="190"/>
      <c r="P316" s="186"/>
      <c r="Q316" s="186"/>
      <c r="R316" s="186"/>
      <c r="S316" s="186"/>
      <c r="T316" s="186"/>
      <c r="U316" s="186">
        <v>1</v>
      </c>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customHeight="1" x14ac:dyDescent="0.2">
      <c r="A329" s="131">
        <v>322</v>
      </c>
      <c r="B329" s="131" t="s">
        <v>756</v>
      </c>
      <c r="C329" s="131" t="s">
        <v>755</v>
      </c>
      <c r="D329" s="189">
        <v>1</v>
      </c>
      <c r="E329" s="190"/>
      <c r="F329" s="151">
        <v>1</v>
      </c>
      <c r="G329" s="187"/>
      <c r="H329" s="190"/>
      <c r="I329" s="190"/>
      <c r="J329" s="190"/>
      <c r="K329" s="190"/>
      <c r="L329" s="190"/>
      <c r="M329" s="190"/>
      <c r="N329" s="190"/>
      <c r="O329" s="190"/>
      <c r="P329" s="186"/>
      <c r="Q329" s="186"/>
      <c r="R329" s="186"/>
      <c r="S329" s="186"/>
      <c r="T329" s="186"/>
      <c r="U329" s="186"/>
      <c r="V329" s="186"/>
      <c r="W329" s="186"/>
      <c r="X329" s="186"/>
      <c r="Y329" s="186"/>
      <c r="Z329" s="186"/>
      <c r="AA329" s="190">
        <v>1</v>
      </c>
      <c r="AB329" s="186">
        <v>1</v>
      </c>
      <c r="AC329" s="186"/>
      <c r="AD329" s="175"/>
    </row>
    <row r="330" spans="1:30" s="127" customFormat="1" ht="12.75" customHeight="1" x14ac:dyDescent="0.2">
      <c r="A330" s="131">
        <v>323</v>
      </c>
      <c r="B330" s="131" t="s">
        <v>758</v>
      </c>
      <c r="C330" s="131" t="s">
        <v>757</v>
      </c>
      <c r="D330" s="189">
        <v>2</v>
      </c>
      <c r="E330" s="190"/>
      <c r="F330" s="151">
        <v>3</v>
      </c>
      <c r="G330" s="187"/>
      <c r="H330" s="190">
        <v>1</v>
      </c>
      <c r="I330" s="190"/>
      <c r="J330" s="190"/>
      <c r="K330" s="190"/>
      <c r="L330" s="190"/>
      <c r="M330" s="190"/>
      <c r="N330" s="190">
        <v>1</v>
      </c>
      <c r="O330" s="190"/>
      <c r="P330" s="186"/>
      <c r="Q330" s="186"/>
      <c r="R330" s="186"/>
      <c r="S330" s="186"/>
      <c r="T330" s="186"/>
      <c r="U330" s="186">
        <v>1</v>
      </c>
      <c r="V330" s="186"/>
      <c r="W330" s="186"/>
      <c r="X330" s="186"/>
      <c r="Y330" s="186"/>
      <c r="Z330" s="186"/>
      <c r="AA330" s="190">
        <v>1</v>
      </c>
      <c r="AB330" s="186">
        <v>2</v>
      </c>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customHeight="1" x14ac:dyDescent="0.2">
      <c r="A332" s="131">
        <v>325</v>
      </c>
      <c r="B332" s="131" t="s">
        <v>762</v>
      </c>
      <c r="C332" s="131" t="s">
        <v>761</v>
      </c>
      <c r="D332" s="189">
        <v>1</v>
      </c>
      <c r="E332" s="190">
        <v>1</v>
      </c>
      <c r="F332" s="151">
        <v>1</v>
      </c>
      <c r="G332" s="187"/>
      <c r="H332" s="190">
        <v>1</v>
      </c>
      <c r="I332" s="190">
        <v>1</v>
      </c>
      <c r="J332" s="190"/>
      <c r="K332" s="190"/>
      <c r="L332" s="190"/>
      <c r="M332" s="190"/>
      <c r="N332" s="190"/>
      <c r="O332" s="190"/>
      <c r="P332" s="186"/>
      <c r="Q332" s="186"/>
      <c r="R332" s="186">
        <v>1</v>
      </c>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13</v>
      </c>
      <c r="E333" s="190">
        <v>10</v>
      </c>
      <c r="F333" s="151">
        <v>13</v>
      </c>
      <c r="G333" s="187"/>
      <c r="H333" s="190">
        <v>12</v>
      </c>
      <c r="I333" s="190">
        <v>7</v>
      </c>
      <c r="J333" s="190"/>
      <c r="K333" s="190">
        <v>1</v>
      </c>
      <c r="L333" s="190"/>
      <c r="M333" s="190"/>
      <c r="N333" s="190">
        <v>5</v>
      </c>
      <c r="O333" s="190"/>
      <c r="P333" s="186"/>
      <c r="Q333" s="186"/>
      <c r="R333" s="186">
        <v>7</v>
      </c>
      <c r="S333" s="186"/>
      <c r="T333" s="186"/>
      <c r="U333" s="186">
        <v>5</v>
      </c>
      <c r="V333" s="186"/>
      <c r="W333" s="186"/>
      <c r="X333" s="186"/>
      <c r="Y333" s="186"/>
      <c r="Z333" s="186"/>
      <c r="AA333" s="190">
        <v>1</v>
      </c>
      <c r="AB333" s="186">
        <v>1</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42</v>
      </c>
      <c r="E346" s="190">
        <v>26</v>
      </c>
      <c r="F346" s="151">
        <v>57</v>
      </c>
      <c r="G346" s="187">
        <v>5</v>
      </c>
      <c r="H346" s="190">
        <v>16</v>
      </c>
      <c r="I346" s="190">
        <v>15</v>
      </c>
      <c r="J346" s="190"/>
      <c r="K346" s="190">
        <v>14</v>
      </c>
      <c r="L346" s="190"/>
      <c r="M346" s="190">
        <v>1</v>
      </c>
      <c r="N346" s="190"/>
      <c r="O346" s="190"/>
      <c r="P346" s="186"/>
      <c r="Q346" s="186"/>
      <c r="R346" s="186">
        <v>16</v>
      </c>
      <c r="S346" s="186"/>
      <c r="T346" s="186"/>
      <c r="U346" s="186"/>
      <c r="V346" s="186"/>
      <c r="W346" s="186"/>
      <c r="X346" s="186"/>
      <c r="Y346" s="186">
        <v>1</v>
      </c>
      <c r="Z346" s="186"/>
      <c r="AA346" s="190">
        <v>26</v>
      </c>
      <c r="AB346" s="186">
        <v>40</v>
      </c>
      <c r="AC346" s="186">
        <v>5</v>
      </c>
      <c r="AD346" s="129"/>
    </row>
    <row r="347" spans="1:30" s="127" customFormat="1" ht="12.75" customHeight="1" x14ac:dyDescent="0.2">
      <c r="A347" s="131">
        <v>340</v>
      </c>
      <c r="B347" s="131" t="s">
        <v>787</v>
      </c>
      <c r="C347" s="131" t="s">
        <v>786</v>
      </c>
      <c r="D347" s="189">
        <v>5</v>
      </c>
      <c r="E347" s="190">
        <v>3</v>
      </c>
      <c r="F347" s="151">
        <v>6</v>
      </c>
      <c r="G347" s="187"/>
      <c r="H347" s="190"/>
      <c r="I347" s="190"/>
      <c r="J347" s="190"/>
      <c r="K347" s="190"/>
      <c r="L347" s="190"/>
      <c r="M347" s="190"/>
      <c r="N347" s="190"/>
      <c r="O347" s="190"/>
      <c r="P347" s="186"/>
      <c r="Q347" s="186"/>
      <c r="R347" s="186"/>
      <c r="S347" s="186"/>
      <c r="T347" s="186"/>
      <c r="U347" s="186"/>
      <c r="V347" s="186"/>
      <c r="W347" s="186"/>
      <c r="X347" s="186"/>
      <c r="Y347" s="186"/>
      <c r="Z347" s="186"/>
      <c r="AA347" s="190">
        <v>5</v>
      </c>
      <c r="AB347" s="186">
        <v>6</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customHeight="1" x14ac:dyDescent="0.2">
      <c r="A350" s="131">
        <v>343</v>
      </c>
      <c r="B350" s="131" t="s">
        <v>791</v>
      </c>
      <c r="C350" s="131" t="s">
        <v>790</v>
      </c>
      <c r="D350" s="189">
        <v>1</v>
      </c>
      <c r="E350" s="190">
        <v>1</v>
      </c>
      <c r="F350" s="151">
        <v>1</v>
      </c>
      <c r="G350" s="187"/>
      <c r="H350" s="190"/>
      <c r="I350" s="190"/>
      <c r="J350" s="190"/>
      <c r="K350" s="190"/>
      <c r="L350" s="190"/>
      <c r="M350" s="190"/>
      <c r="N350" s="190"/>
      <c r="O350" s="190"/>
      <c r="P350" s="186"/>
      <c r="Q350" s="186"/>
      <c r="R350" s="186"/>
      <c r="S350" s="186"/>
      <c r="T350" s="186"/>
      <c r="U350" s="186"/>
      <c r="V350" s="186"/>
      <c r="W350" s="186"/>
      <c r="X350" s="186"/>
      <c r="Y350" s="186"/>
      <c r="Z350" s="186"/>
      <c r="AA350" s="190">
        <v>1</v>
      </c>
      <c r="AB350" s="186">
        <v>1</v>
      </c>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c r="E353" s="190"/>
      <c r="F353" s="151">
        <v>2</v>
      </c>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v>2</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c r="E357" s="190"/>
      <c r="F357" s="151">
        <v>3</v>
      </c>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v>3</v>
      </c>
      <c r="AC357" s="186"/>
      <c r="AD357" s="175"/>
    </row>
    <row r="358" spans="1:30" s="127" customFormat="1" ht="12.75" customHeight="1" x14ac:dyDescent="0.2">
      <c r="A358" s="131">
        <v>351</v>
      </c>
      <c r="B358" s="131" t="s">
        <v>799</v>
      </c>
      <c r="C358" s="131" t="s">
        <v>798</v>
      </c>
      <c r="D358" s="189">
        <v>13</v>
      </c>
      <c r="E358" s="190">
        <v>6</v>
      </c>
      <c r="F358" s="151">
        <v>20</v>
      </c>
      <c r="G358" s="187">
        <v>5</v>
      </c>
      <c r="H358" s="190">
        <v>1</v>
      </c>
      <c r="I358" s="190">
        <v>1</v>
      </c>
      <c r="J358" s="190"/>
      <c r="K358" s="190"/>
      <c r="L358" s="190"/>
      <c r="M358" s="190"/>
      <c r="N358" s="190"/>
      <c r="O358" s="190"/>
      <c r="P358" s="186"/>
      <c r="Q358" s="186"/>
      <c r="R358" s="186">
        <v>1</v>
      </c>
      <c r="S358" s="186"/>
      <c r="T358" s="186"/>
      <c r="U358" s="186"/>
      <c r="V358" s="186"/>
      <c r="W358" s="186"/>
      <c r="X358" s="186"/>
      <c r="Y358" s="186"/>
      <c r="Z358" s="186"/>
      <c r="AA358" s="190">
        <v>12</v>
      </c>
      <c r="AB358" s="186">
        <v>19</v>
      </c>
      <c r="AC358" s="186">
        <v>5</v>
      </c>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21</v>
      </c>
      <c r="E363" s="190">
        <v>14</v>
      </c>
      <c r="F363" s="151">
        <v>22</v>
      </c>
      <c r="G363" s="187"/>
      <c r="H363" s="190">
        <v>14</v>
      </c>
      <c r="I363" s="190">
        <v>13</v>
      </c>
      <c r="J363" s="190"/>
      <c r="K363" s="190">
        <v>13</v>
      </c>
      <c r="L363" s="190"/>
      <c r="M363" s="190">
        <v>1</v>
      </c>
      <c r="N363" s="190"/>
      <c r="O363" s="190"/>
      <c r="P363" s="186"/>
      <c r="Q363" s="186"/>
      <c r="R363" s="186">
        <v>13</v>
      </c>
      <c r="S363" s="186"/>
      <c r="T363" s="186"/>
      <c r="U363" s="186"/>
      <c r="V363" s="186"/>
      <c r="W363" s="186"/>
      <c r="X363" s="186"/>
      <c r="Y363" s="186">
        <v>1</v>
      </c>
      <c r="Z363" s="186"/>
      <c r="AA363" s="190">
        <v>7</v>
      </c>
      <c r="AB363" s="186">
        <v>8</v>
      </c>
      <c r="AC363" s="186"/>
      <c r="AD363" s="175"/>
    </row>
    <row r="364" spans="1:30" s="127" customFormat="1" ht="12.75" customHeight="1" x14ac:dyDescent="0.2">
      <c r="A364" s="131">
        <v>357</v>
      </c>
      <c r="B364" s="131" t="s">
        <v>808</v>
      </c>
      <c r="C364" s="131" t="s">
        <v>807</v>
      </c>
      <c r="D364" s="189">
        <v>2</v>
      </c>
      <c r="E364" s="190">
        <v>2</v>
      </c>
      <c r="F364" s="151">
        <v>3</v>
      </c>
      <c r="G364" s="187"/>
      <c r="H364" s="190">
        <v>1</v>
      </c>
      <c r="I364" s="190">
        <v>1</v>
      </c>
      <c r="J364" s="190"/>
      <c r="K364" s="190">
        <v>1</v>
      </c>
      <c r="L364" s="190"/>
      <c r="M364" s="190"/>
      <c r="N364" s="190"/>
      <c r="O364" s="190"/>
      <c r="P364" s="186"/>
      <c r="Q364" s="186"/>
      <c r="R364" s="186">
        <v>2</v>
      </c>
      <c r="S364" s="186"/>
      <c r="T364" s="186"/>
      <c r="U364" s="186"/>
      <c r="V364" s="186"/>
      <c r="W364" s="186"/>
      <c r="X364" s="186"/>
      <c r="Y364" s="186"/>
      <c r="Z364" s="186"/>
      <c r="AA364" s="190">
        <v>1</v>
      </c>
      <c r="AB364" s="186">
        <v>1</v>
      </c>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7</v>
      </c>
      <c r="E367" s="190">
        <v>5</v>
      </c>
      <c r="F367" s="151">
        <v>8</v>
      </c>
      <c r="G367" s="187"/>
      <c r="H367" s="190">
        <v>5</v>
      </c>
      <c r="I367" s="190">
        <v>5</v>
      </c>
      <c r="J367" s="190"/>
      <c r="K367" s="190">
        <v>4</v>
      </c>
      <c r="L367" s="190"/>
      <c r="M367" s="190"/>
      <c r="N367" s="190"/>
      <c r="O367" s="190"/>
      <c r="P367" s="186"/>
      <c r="Q367" s="186"/>
      <c r="R367" s="186">
        <v>5</v>
      </c>
      <c r="S367" s="186"/>
      <c r="T367" s="186"/>
      <c r="U367" s="186">
        <v>1</v>
      </c>
      <c r="V367" s="186"/>
      <c r="W367" s="186"/>
      <c r="X367" s="186"/>
      <c r="Y367" s="186"/>
      <c r="Z367" s="186"/>
      <c r="AA367" s="190">
        <v>2</v>
      </c>
      <c r="AB367" s="186">
        <v>2</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1</v>
      </c>
      <c r="E380" s="190"/>
      <c r="F380" s="151">
        <v>1</v>
      </c>
      <c r="G380" s="187"/>
      <c r="H380" s="190"/>
      <c r="I380" s="190"/>
      <c r="J380" s="190"/>
      <c r="K380" s="190"/>
      <c r="L380" s="190"/>
      <c r="M380" s="190"/>
      <c r="N380" s="190"/>
      <c r="O380" s="190"/>
      <c r="P380" s="186"/>
      <c r="Q380" s="186"/>
      <c r="R380" s="186"/>
      <c r="S380" s="186"/>
      <c r="T380" s="186"/>
      <c r="U380" s="186"/>
      <c r="V380" s="186"/>
      <c r="W380" s="186"/>
      <c r="X380" s="186"/>
      <c r="Y380" s="186"/>
      <c r="Z380" s="186"/>
      <c r="AA380" s="190">
        <v>1</v>
      </c>
      <c r="AB380" s="186">
        <v>1</v>
      </c>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5</v>
      </c>
      <c r="E387" s="190">
        <v>4</v>
      </c>
      <c r="F387" s="151">
        <v>5</v>
      </c>
      <c r="G387" s="187"/>
      <c r="H387" s="190">
        <v>4</v>
      </c>
      <c r="I387" s="190">
        <v>4</v>
      </c>
      <c r="J387" s="190"/>
      <c r="K387" s="190">
        <v>4</v>
      </c>
      <c r="L387" s="190"/>
      <c r="M387" s="190"/>
      <c r="N387" s="190"/>
      <c r="O387" s="190"/>
      <c r="P387" s="186"/>
      <c r="Q387" s="186"/>
      <c r="R387" s="186">
        <v>3</v>
      </c>
      <c r="S387" s="186"/>
      <c r="T387" s="186"/>
      <c r="U387" s="186"/>
      <c r="V387" s="186"/>
      <c r="W387" s="186"/>
      <c r="X387" s="186"/>
      <c r="Y387" s="186"/>
      <c r="Z387" s="186"/>
      <c r="AA387" s="190">
        <v>1</v>
      </c>
      <c r="AB387" s="186">
        <v>1</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v>1</v>
      </c>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1</v>
      </c>
      <c r="E396" s="190">
        <v>1</v>
      </c>
      <c r="F396" s="151">
        <v>1</v>
      </c>
      <c r="G396" s="187"/>
      <c r="H396" s="190">
        <v>1</v>
      </c>
      <c r="I396" s="190">
        <v>1</v>
      </c>
      <c r="J396" s="190"/>
      <c r="K396" s="190"/>
      <c r="L396" s="190"/>
      <c r="M396" s="190"/>
      <c r="N396" s="190"/>
      <c r="O396" s="190"/>
      <c r="P396" s="186"/>
      <c r="Q396" s="186"/>
      <c r="R396" s="186">
        <v>1</v>
      </c>
      <c r="S396" s="186"/>
      <c r="T396" s="186"/>
      <c r="U396" s="186"/>
      <c r="V396" s="186"/>
      <c r="W396" s="186"/>
      <c r="X396" s="186"/>
      <c r="Y396" s="186"/>
      <c r="Z396" s="186"/>
      <c r="AA396" s="190"/>
      <c r="AB396" s="186"/>
      <c r="AC396" s="186"/>
      <c r="AD396" s="175"/>
    </row>
    <row r="397" spans="1:30" s="127" customFormat="1" ht="12.75" customHeight="1" x14ac:dyDescent="0.2">
      <c r="A397" s="131">
        <v>390</v>
      </c>
      <c r="B397" s="131">
        <v>396</v>
      </c>
      <c r="C397" s="131" t="s">
        <v>861</v>
      </c>
      <c r="D397" s="189"/>
      <c r="E397" s="190"/>
      <c r="F397" s="151">
        <v>1</v>
      </c>
      <c r="G397" s="187"/>
      <c r="H397" s="190"/>
      <c r="I397" s="190"/>
      <c r="J397" s="190"/>
      <c r="K397" s="190"/>
      <c r="L397" s="190"/>
      <c r="M397" s="190"/>
      <c r="N397" s="190"/>
      <c r="O397" s="190"/>
      <c r="P397" s="186"/>
      <c r="Q397" s="186"/>
      <c r="R397" s="186"/>
      <c r="S397" s="186"/>
      <c r="T397" s="186"/>
      <c r="U397" s="186">
        <v>1</v>
      </c>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5</v>
      </c>
      <c r="E403" s="190">
        <v>1</v>
      </c>
      <c r="F403" s="151">
        <v>5</v>
      </c>
      <c r="G403" s="187"/>
      <c r="H403" s="190">
        <v>3</v>
      </c>
      <c r="I403" s="190">
        <v>3</v>
      </c>
      <c r="J403" s="190"/>
      <c r="K403" s="190">
        <v>1</v>
      </c>
      <c r="L403" s="190"/>
      <c r="M403" s="190"/>
      <c r="N403" s="190"/>
      <c r="O403" s="190"/>
      <c r="P403" s="186"/>
      <c r="Q403" s="186"/>
      <c r="R403" s="186">
        <v>3</v>
      </c>
      <c r="S403" s="186"/>
      <c r="T403" s="186"/>
      <c r="U403" s="186"/>
      <c r="V403" s="186"/>
      <c r="W403" s="186"/>
      <c r="X403" s="186"/>
      <c r="Y403" s="186"/>
      <c r="Z403" s="186"/>
      <c r="AA403" s="190">
        <v>2</v>
      </c>
      <c r="AB403" s="186">
        <v>2</v>
      </c>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2">
      <c r="A409" s="131">
        <v>402</v>
      </c>
      <c r="B409" s="132" t="s">
        <v>880</v>
      </c>
      <c r="C409" s="132" t="s">
        <v>879</v>
      </c>
      <c r="D409" s="189">
        <v>5</v>
      </c>
      <c r="E409" s="190">
        <v>1</v>
      </c>
      <c r="F409" s="151">
        <v>5</v>
      </c>
      <c r="G409" s="187"/>
      <c r="H409" s="190">
        <v>3</v>
      </c>
      <c r="I409" s="190">
        <v>3</v>
      </c>
      <c r="J409" s="190"/>
      <c r="K409" s="190">
        <v>1</v>
      </c>
      <c r="L409" s="190"/>
      <c r="M409" s="190"/>
      <c r="N409" s="190"/>
      <c r="O409" s="190"/>
      <c r="P409" s="186"/>
      <c r="Q409" s="186"/>
      <c r="R409" s="186">
        <v>3</v>
      </c>
      <c r="S409" s="186"/>
      <c r="T409" s="186"/>
      <c r="U409" s="186"/>
      <c r="V409" s="186"/>
      <c r="W409" s="186"/>
      <c r="X409" s="186"/>
      <c r="Y409" s="186"/>
      <c r="Z409" s="186"/>
      <c r="AA409" s="190">
        <v>2</v>
      </c>
      <c r="AB409" s="186">
        <v>2</v>
      </c>
      <c r="AC409" s="186"/>
      <c r="AD409" s="129"/>
    </row>
    <row r="410" spans="1:30" s="127" customFormat="1" ht="12.75" customHeight="1" x14ac:dyDescent="0.2">
      <c r="A410" s="131">
        <v>403</v>
      </c>
      <c r="B410" s="131" t="s">
        <v>882</v>
      </c>
      <c r="C410" s="131" t="s">
        <v>881</v>
      </c>
      <c r="D410" s="189">
        <v>4</v>
      </c>
      <c r="E410" s="190"/>
      <c r="F410" s="151">
        <v>4</v>
      </c>
      <c r="G410" s="187"/>
      <c r="H410" s="190">
        <v>3</v>
      </c>
      <c r="I410" s="190">
        <v>3</v>
      </c>
      <c r="J410" s="190"/>
      <c r="K410" s="190">
        <v>1</v>
      </c>
      <c r="L410" s="190"/>
      <c r="M410" s="190"/>
      <c r="N410" s="190"/>
      <c r="O410" s="190"/>
      <c r="P410" s="186"/>
      <c r="Q410" s="186"/>
      <c r="R410" s="186">
        <v>3</v>
      </c>
      <c r="S410" s="186"/>
      <c r="T410" s="186"/>
      <c r="U410" s="186"/>
      <c r="V410" s="186"/>
      <c r="W410" s="186"/>
      <c r="X410" s="186"/>
      <c r="Y410" s="186"/>
      <c r="Z410" s="186"/>
      <c r="AA410" s="190">
        <v>1</v>
      </c>
      <c r="AB410" s="186">
        <v>1</v>
      </c>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customHeight="1" x14ac:dyDescent="0.2">
      <c r="A412" s="131">
        <v>405</v>
      </c>
      <c r="B412" s="131" t="s">
        <v>886</v>
      </c>
      <c r="C412" s="131" t="s">
        <v>885</v>
      </c>
      <c r="D412" s="189">
        <v>1</v>
      </c>
      <c r="E412" s="190">
        <v>1</v>
      </c>
      <c r="F412" s="151">
        <v>1</v>
      </c>
      <c r="G412" s="187"/>
      <c r="H412" s="190"/>
      <c r="I412" s="190"/>
      <c r="J412" s="190"/>
      <c r="K412" s="190"/>
      <c r="L412" s="190"/>
      <c r="M412" s="190"/>
      <c r="N412" s="190"/>
      <c r="O412" s="190"/>
      <c r="P412" s="186"/>
      <c r="Q412" s="186"/>
      <c r="R412" s="186"/>
      <c r="S412" s="186"/>
      <c r="T412" s="186"/>
      <c r="U412" s="186"/>
      <c r="V412" s="186"/>
      <c r="W412" s="186"/>
      <c r="X412" s="186"/>
      <c r="Y412" s="186"/>
      <c r="Z412" s="186"/>
      <c r="AA412" s="190">
        <v>1</v>
      </c>
      <c r="AB412" s="186">
        <v>1</v>
      </c>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703</v>
      </c>
      <c r="E454" s="162">
        <f t="shared" si="0"/>
        <v>350</v>
      </c>
      <c r="F454" s="162">
        <f t="shared" si="0"/>
        <v>853</v>
      </c>
      <c r="G454" s="162">
        <f t="shared" si="0"/>
        <v>57</v>
      </c>
      <c r="H454" s="162">
        <f t="shared" si="0"/>
        <v>386</v>
      </c>
      <c r="I454" s="162">
        <f t="shared" si="0"/>
        <v>263</v>
      </c>
      <c r="J454" s="162">
        <f t="shared" si="0"/>
        <v>24</v>
      </c>
      <c r="K454" s="162">
        <f t="shared" si="0"/>
        <v>53</v>
      </c>
      <c r="L454" s="162">
        <f t="shared" si="0"/>
        <v>0</v>
      </c>
      <c r="M454" s="162">
        <f t="shared" si="0"/>
        <v>3</v>
      </c>
      <c r="N454" s="162">
        <f t="shared" si="0"/>
        <v>109</v>
      </c>
      <c r="O454" s="162">
        <f t="shared" si="0"/>
        <v>5</v>
      </c>
      <c r="P454" s="162">
        <f t="shared" si="0"/>
        <v>6</v>
      </c>
      <c r="Q454" s="162">
        <f t="shared" si="0"/>
        <v>0</v>
      </c>
      <c r="R454" s="162">
        <f t="shared" si="0"/>
        <v>265</v>
      </c>
      <c r="S454" s="162">
        <f t="shared" si="0"/>
        <v>1</v>
      </c>
      <c r="T454" s="162">
        <f t="shared" si="0"/>
        <v>16</v>
      </c>
      <c r="U454" s="162">
        <f t="shared" si="0"/>
        <v>124</v>
      </c>
      <c r="V454" s="162">
        <f t="shared" si="0"/>
        <v>6</v>
      </c>
      <c r="W454" s="162">
        <f t="shared" si="0"/>
        <v>0</v>
      </c>
      <c r="X454" s="162">
        <f t="shared" si="0"/>
        <v>0</v>
      </c>
      <c r="Y454" s="162">
        <f t="shared" si="0"/>
        <v>3</v>
      </c>
      <c r="Z454" s="162">
        <f t="shared" si="0"/>
        <v>6</v>
      </c>
      <c r="AA454" s="162">
        <f t="shared" si="0"/>
        <v>317</v>
      </c>
      <c r="AB454" s="162">
        <f t="shared" si="0"/>
        <v>433</v>
      </c>
      <c r="AC454" s="162">
        <f t="shared" si="0"/>
        <v>49</v>
      </c>
    </row>
    <row r="455" spans="1:30" ht="12.75" customHeight="1" x14ac:dyDescent="0.2">
      <c r="A455" s="131">
        <v>448</v>
      </c>
      <c r="B455" s="51"/>
      <c r="C455" s="145" t="s">
        <v>217</v>
      </c>
      <c r="D455" s="163">
        <v>8</v>
      </c>
      <c r="E455" s="162"/>
      <c r="F455" s="163">
        <v>20</v>
      </c>
      <c r="G455" s="162">
        <v>5</v>
      </c>
      <c r="H455" s="162">
        <v>2</v>
      </c>
      <c r="I455" s="162">
        <v>1</v>
      </c>
      <c r="J455" s="93" t="s">
        <v>152</v>
      </c>
      <c r="K455" s="93" t="s">
        <v>152</v>
      </c>
      <c r="L455" s="162"/>
      <c r="M455" s="162"/>
      <c r="N455" s="162">
        <v>1</v>
      </c>
      <c r="O455" s="162"/>
      <c r="P455" s="162"/>
      <c r="Q455" s="162"/>
      <c r="R455" s="163">
        <v>1</v>
      </c>
      <c r="S455" s="163"/>
      <c r="T455" s="163"/>
      <c r="U455" s="163">
        <v>7</v>
      </c>
      <c r="V455" s="163"/>
      <c r="W455" s="162"/>
      <c r="X455" s="163"/>
      <c r="Y455" s="163"/>
      <c r="Z455" s="162"/>
      <c r="AA455" s="162">
        <v>6</v>
      </c>
      <c r="AB455" s="163">
        <v>12</v>
      </c>
      <c r="AC455" s="163">
        <v>4</v>
      </c>
    </row>
    <row r="456" spans="1:30" ht="12.75" customHeight="1" x14ac:dyDescent="0.2">
      <c r="A456" s="131">
        <v>449</v>
      </c>
      <c r="B456" s="51"/>
      <c r="C456" s="145" t="s">
        <v>205</v>
      </c>
      <c r="D456" s="163">
        <v>678</v>
      </c>
      <c r="E456" s="162">
        <v>336</v>
      </c>
      <c r="F456" s="163">
        <v>814</v>
      </c>
      <c r="G456" s="162">
        <v>52</v>
      </c>
      <c r="H456" s="162">
        <v>376</v>
      </c>
      <c r="I456" s="162">
        <v>262</v>
      </c>
      <c r="J456" s="164">
        <v>24</v>
      </c>
      <c r="K456" s="164">
        <v>53</v>
      </c>
      <c r="L456" s="164"/>
      <c r="M456" s="164">
        <v>3</v>
      </c>
      <c r="N456" s="164">
        <v>103</v>
      </c>
      <c r="O456" s="164">
        <v>5</v>
      </c>
      <c r="P456" s="164">
        <v>3</v>
      </c>
      <c r="Q456" s="164"/>
      <c r="R456" s="164">
        <v>264</v>
      </c>
      <c r="S456" s="164">
        <v>1</v>
      </c>
      <c r="T456" s="164">
        <v>16</v>
      </c>
      <c r="U456" s="164">
        <v>112</v>
      </c>
      <c r="V456" s="164">
        <v>3</v>
      </c>
      <c r="W456" s="164"/>
      <c r="X456" s="164"/>
      <c r="Y456" s="164">
        <v>3</v>
      </c>
      <c r="Z456" s="164">
        <v>6</v>
      </c>
      <c r="AA456" s="165">
        <v>302</v>
      </c>
      <c r="AB456" s="164">
        <v>410</v>
      </c>
      <c r="AC456" s="164">
        <v>45</v>
      </c>
    </row>
    <row r="457" spans="1:30" ht="25.5" customHeight="1" x14ac:dyDescent="0.2">
      <c r="A457" s="131">
        <v>450</v>
      </c>
      <c r="B457" s="51"/>
      <c r="C457" s="145" t="s">
        <v>214</v>
      </c>
      <c r="D457" s="164">
        <v>13</v>
      </c>
      <c r="E457" s="164">
        <v>10</v>
      </c>
      <c r="F457" s="164">
        <v>14</v>
      </c>
      <c r="G457" s="164"/>
      <c r="H457" s="164">
        <v>6</v>
      </c>
      <c r="I457" s="164"/>
      <c r="J457" s="164"/>
      <c r="K457" s="164"/>
      <c r="L457" s="164"/>
      <c r="M457" s="164"/>
      <c r="N457" s="164">
        <v>3</v>
      </c>
      <c r="O457" s="164"/>
      <c r="P457" s="164">
        <v>3</v>
      </c>
      <c r="Q457" s="164"/>
      <c r="R457" s="164"/>
      <c r="S457" s="164"/>
      <c r="T457" s="164"/>
      <c r="U457" s="164">
        <v>3</v>
      </c>
      <c r="V457" s="164">
        <v>3</v>
      </c>
      <c r="W457" s="164"/>
      <c r="X457" s="164"/>
      <c r="Y457" s="164"/>
      <c r="Z457" s="164"/>
      <c r="AA457" s="164">
        <v>7</v>
      </c>
      <c r="AB457" s="164">
        <v>8</v>
      </c>
      <c r="AC457" s="164"/>
    </row>
    <row r="458" spans="1:30" ht="25.5" customHeight="1" x14ac:dyDescent="0.2">
      <c r="A458" s="131">
        <v>451</v>
      </c>
      <c r="B458" s="51"/>
      <c r="C458" s="145" t="s">
        <v>215</v>
      </c>
      <c r="D458" s="164">
        <v>1</v>
      </c>
      <c r="E458" s="164">
        <v>1</v>
      </c>
      <c r="F458" s="164">
        <v>2</v>
      </c>
      <c r="G458" s="164"/>
      <c r="H458" s="164"/>
      <c r="I458" s="164"/>
      <c r="J458" s="164"/>
      <c r="K458" s="164"/>
      <c r="L458" s="164"/>
      <c r="M458" s="164"/>
      <c r="N458" s="164"/>
      <c r="O458" s="164"/>
      <c r="P458" s="164"/>
      <c r="Q458" s="164"/>
      <c r="R458" s="164"/>
      <c r="S458" s="164"/>
      <c r="T458" s="164"/>
      <c r="U458" s="164"/>
      <c r="V458" s="164"/>
      <c r="W458" s="164"/>
      <c r="X458" s="164"/>
      <c r="Y458" s="164"/>
      <c r="Z458" s="164"/>
      <c r="AA458" s="164">
        <v>1</v>
      </c>
      <c r="AB458" s="164">
        <v>2</v>
      </c>
      <c r="AC458" s="164"/>
    </row>
    <row r="459" spans="1:30" ht="25.5" customHeight="1" x14ac:dyDescent="0.2">
      <c r="A459" s="131">
        <v>452</v>
      </c>
      <c r="B459" s="51"/>
      <c r="C459" s="145" t="s">
        <v>208</v>
      </c>
      <c r="D459" s="164">
        <v>3</v>
      </c>
      <c r="E459" s="164">
        <v>3</v>
      </c>
      <c r="F459" s="164">
        <v>3</v>
      </c>
      <c r="G459" s="164"/>
      <c r="H459" s="164">
        <v>2</v>
      </c>
      <c r="I459" s="164"/>
      <c r="J459" s="164"/>
      <c r="K459" s="164"/>
      <c r="L459" s="164"/>
      <c r="M459" s="164"/>
      <c r="N459" s="164">
        <v>2</v>
      </c>
      <c r="O459" s="164"/>
      <c r="P459" s="164"/>
      <c r="Q459" s="164"/>
      <c r="R459" s="164"/>
      <c r="S459" s="164"/>
      <c r="T459" s="164"/>
      <c r="U459" s="164">
        <v>2</v>
      </c>
      <c r="V459" s="164"/>
      <c r="W459" s="164"/>
      <c r="X459" s="164"/>
      <c r="Y459" s="164"/>
      <c r="Z459" s="164"/>
      <c r="AA459" s="164">
        <v>1</v>
      </c>
      <c r="AB459" s="164">
        <v>1</v>
      </c>
      <c r="AC459" s="164"/>
    </row>
    <row r="460" spans="1:30" ht="12.75" customHeight="1" x14ac:dyDescent="0.2">
      <c r="A460" s="131">
        <v>453</v>
      </c>
      <c r="B460" s="53"/>
      <c r="C460" s="125" t="s">
        <v>157</v>
      </c>
      <c r="D460" s="164">
        <v>33</v>
      </c>
      <c r="E460" s="164">
        <v>24</v>
      </c>
      <c r="F460" s="164">
        <v>34</v>
      </c>
      <c r="G460" s="164"/>
      <c r="H460" s="164">
        <v>24</v>
      </c>
      <c r="I460" s="164">
        <v>6</v>
      </c>
      <c r="J460" s="164">
        <v>2</v>
      </c>
      <c r="K460" s="164"/>
      <c r="L460" s="164"/>
      <c r="M460" s="164">
        <v>1</v>
      </c>
      <c r="N460" s="164">
        <v>16</v>
      </c>
      <c r="O460" s="164">
        <v>1</v>
      </c>
      <c r="P460" s="164"/>
      <c r="Q460" s="164"/>
      <c r="R460" s="164">
        <v>5</v>
      </c>
      <c r="S460" s="164"/>
      <c r="T460" s="164">
        <v>1</v>
      </c>
      <c r="U460" s="164">
        <v>16</v>
      </c>
      <c r="V460" s="164"/>
      <c r="W460" s="164"/>
      <c r="X460" s="164"/>
      <c r="Y460" s="164">
        <v>1</v>
      </c>
      <c r="Z460" s="164">
        <v>1</v>
      </c>
      <c r="AA460" s="164">
        <v>9</v>
      </c>
      <c r="AB460" s="164">
        <v>10</v>
      </c>
      <c r="AC460" s="164"/>
    </row>
    <row r="461" spans="1:30" ht="25.5" customHeight="1" x14ac:dyDescent="0.2">
      <c r="A461" s="131">
        <v>454</v>
      </c>
      <c r="B461" s="53"/>
      <c r="C461" s="125" t="s">
        <v>247</v>
      </c>
      <c r="D461" s="164">
        <v>7</v>
      </c>
      <c r="E461" s="164">
        <v>7</v>
      </c>
      <c r="F461" s="164">
        <v>7</v>
      </c>
      <c r="G461" s="164"/>
      <c r="H461" s="164">
        <v>5</v>
      </c>
      <c r="I461" s="164">
        <v>5</v>
      </c>
      <c r="J461" s="164"/>
      <c r="K461" s="164"/>
      <c r="L461" s="164"/>
      <c r="M461" s="164"/>
      <c r="N461" s="164"/>
      <c r="O461" s="164"/>
      <c r="P461" s="164"/>
      <c r="Q461" s="164"/>
      <c r="R461" s="164">
        <v>5</v>
      </c>
      <c r="S461" s="164"/>
      <c r="T461" s="164"/>
      <c r="U461" s="164"/>
      <c r="V461" s="164"/>
      <c r="W461" s="164"/>
      <c r="X461" s="164"/>
      <c r="Y461" s="164"/>
      <c r="Z461" s="164"/>
      <c r="AA461" s="164">
        <v>2</v>
      </c>
      <c r="AB461" s="164">
        <v>2</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31</v>
      </c>
      <c r="E463" s="164">
        <v>12</v>
      </c>
      <c r="F463" s="164">
        <v>37</v>
      </c>
      <c r="G463" s="164"/>
      <c r="H463" s="164">
        <v>18</v>
      </c>
      <c r="I463" s="164">
        <v>8</v>
      </c>
      <c r="J463" s="164"/>
      <c r="K463" s="164">
        <v>3</v>
      </c>
      <c r="L463" s="164"/>
      <c r="M463" s="164"/>
      <c r="N463" s="164">
        <v>10</v>
      </c>
      <c r="O463" s="164"/>
      <c r="P463" s="164"/>
      <c r="Q463" s="164"/>
      <c r="R463" s="136">
        <v>8</v>
      </c>
      <c r="S463" s="136"/>
      <c r="T463" s="136"/>
      <c r="U463" s="136">
        <v>11</v>
      </c>
      <c r="V463" s="136"/>
      <c r="W463" s="136"/>
      <c r="X463" s="164"/>
      <c r="Y463" s="164"/>
      <c r="Z463" s="164"/>
      <c r="AA463" s="164">
        <v>13</v>
      </c>
      <c r="AB463" s="164">
        <v>18</v>
      </c>
      <c r="AC463" s="164"/>
    </row>
    <row r="464" spans="1:30" ht="12.75" customHeight="1" x14ac:dyDescent="0.2">
      <c r="A464" s="131">
        <v>457</v>
      </c>
      <c r="B464" s="53"/>
      <c r="C464" s="125" t="s">
        <v>154</v>
      </c>
      <c r="D464" s="164">
        <v>108</v>
      </c>
      <c r="E464" s="164">
        <v>54</v>
      </c>
      <c r="F464" s="164">
        <v>115</v>
      </c>
      <c r="G464" s="164">
        <v>7</v>
      </c>
      <c r="H464" s="164">
        <v>66</v>
      </c>
      <c r="I464" s="164">
        <v>46</v>
      </c>
      <c r="J464" s="164">
        <v>5</v>
      </c>
      <c r="K464" s="164">
        <v>8</v>
      </c>
      <c r="L464" s="164"/>
      <c r="M464" s="164">
        <v>1</v>
      </c>
      <c r="N464" s="164">
        <v>19</v>
      </c>
      <c r="O464" s="164"/>
      <c r="P464" s="164"/>
      <c r="Q464" s="164"/>
      <c r="R464" s="136">
        <v>40</v>
      </c>
      <c r="S464" s="136"/>
      <c r="T464" s="136">
        <v>7</v>
      </c>
      <c r="U464" s="136">
        <v>19</v>
      </c>
      <c r="V464" s="136"/>
      <c r="W464" s="136"/>
      <c r="X464" s="164"/>
      <c r="Y464" s="164">
        <v>1</v>
      </c>
      <c r="Z464" s="164"/>
      <c r="AA464" s="164">
        <v>42</v>
      </c>
      <c r="AB464" s="164">
        <v>48</v>
      </c>
      <c r="AC464" s="164">
        <v>6</v>
      </c>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v>12</v>
      </c>
      <c r="E466" s="164">
        <v>9</v>
      </c>
      <c r="F466" s="164">
        <v>13</v>
      </c>
      <c r="G466" s="164"/>
      <c r="H466" s="164">
        <v>9</v>
      </c>
      <c r="I466" s="164">
        <v>8</v>
      </c>
      <c r="J466" s="164">
        <v>3</v>
      </c>
      <c r="K466" s="164"/>
      <c r="L466" s="164"/>
      <c r="M466" s="164"/>
      <c r="N466" s="164">
        <v>1</v>
      </c>
      <c r="O466" s="164"/>
      <c r="P466" s="164"/>
      <c r="Q466" s="164"/>
      <c r="R466" s="164">
        <v>9</v>
      </c>
      <c r="S466" s="164"/>
      <c r="T466" s="164"/>
      <c r="U466" s="164">
        <v>1</v>
      </c>
      <c r="V466" s="164"/>
      <c r="W466" s="164"/>
      <c r="X466" s="164"/>
      <c r="Y466" s="164"/>
      <c r="Z466" s="164"/>
      <c r="AA466" s="164">
        <v>3</v>
      </c>
      <c r="AB466" s="164">
        <v>3</v>
      </c>
      <c r="AC466" s="164"/>
    </row>
    <row r="467" spans="1:29" ht="25.5" customHeight="1" x14ac:dyDescent="0.2">
      <c r="A467" s="131">
        <v>460</v>
      </c>
      <c r="B467" s="55"/>
      <c r="C467" s="125" t="s">
        <v>1013</v>
      </c>
      <c r="D467" s="164">
        <v>165</v>
      </c>
      <c r="E467" s="164">
        <v>123</v>
      </c>
      <c r="F467" s="164">
        <v>169</v>
      </c>
      <c r="G467" s="164"/>
      <c r="H467" s="164">
        <v>132</v>
      </c>
      <c r="I467" s="164">
        <v>60</v>
      </c>
      <c r="J467" s="164">
        <v>10</v>
      </c>
      <c r="K467" s="164">
        <v>9</v>
      </c>
      <c r="L467" s="164"/>
      <c r="M467" s="164">
        <v>1</v>
      </c>
      <c r="N467" s="164">
        <v>65</v>
      </c>
      <c r="O467" s="164">
        <v>3</v>
      </c>
      <c r="P467" s="164">
        <v>3</v>
      </c>
      <c r="Q467" s="164"/>
      <c r="R467" s="164">
        <v>58</v>
      </c>
      <c r="S467" s="164"/>
      <c r="T467" s="164">
        <v>2</v>
      </c>
      <c r="U467" s="164">
        <v>65</v>
      </c>
      <c r="V467" s="164">
        <v>3</v>
      </c>
      <c r="W467" s="164"/>
      <c r="X467" s="164"/>
      <c r="Y467" s="164">
        <v>1</v>
      </c>
      <c r="Z467" s="164">
        <v>3</v>
      </c>
      <c r="AA467" s="164">
        <v>33</v>
      </c>
      <c r="AB467" s="164">
        <v>37</v>
      </c>
      <c r="AC467" s="164"/>
    </row>
    <row r="468" spans="1:29" ht="25.5" customHeight="1" x14ac:dyDescent="0.2">
      <c r="A468" s="131">
        <v>461</v>
      </c>
      <c r="B468" s="55"/>
      <c r="C468" s="125" t="s">
        <v>1014</v>
      </c>
      <c r="D468" s="164">
        <v>238</v>
      </c>
      <c r="E468" s="164">
        <v>132</v>
      </c>
      <c r="F468" s="164">
        <v>267</v>
      </c>
      <c r="G468" s="164"/>
      <c r="H468" s="164">
        <v>142</v>
      </c>
      <c r="I468" s="164">
        <v>105</v>
      </c>
      <c r="J468" s="164">
        <v>14</v>
      </c>
      <c r="K468" s="164">
        <v>22</v>
      </c>
      <c r="L468" s="164"/>
      <c r="M468" s="164">
        <v>1</v>
      </c>
      <c r="N468" s="164">
        <v>33</v>
      </c>
      <c r="O468" s="164"/>
      <c r="P468" s="164">
        <v>3</v>
      </c>
      <c r="Q468" s="164"/>
      <c r="R468" s="164">
        <v>108</v>
      </c>
      <c r="S468" s="164"/>
      <c r="T468" s="164">
        <v>2</v>
      </c>
      <c r="U468" s="164">
        <v>38</v>
      </c>
      <c r="V468" s="164">
        <v>3</v>
      </c>
      <c r="W468" s="164"/>
      <c r="X468" s="164"/>
      <c r="Y468" s="164">
        <v>1</v>
      </c>
      <c r="Z468" s="164">
        <v>1</v>
      </c>
      <c r="AA468" s="164">
        <v>96</v>
      </c>
      <c r="AB468" s="164">
        <v>114</v>
      </c>
      <c r="AC468" s="164"/>
    </row>
    <row r="469" spans="1:29" ht="12.75" customHeight="1" x14ac:dyDescent="0.2">
      <c r="A469" s="131">
        <v>462</v>
      </c>
      <c r="B469" s="55"/>
      <c r="C469" s="125" t="s">
        <v>243</v>
      </c>
      <c r="D469" s="164">
        <v>216</v>
      </c>
      <c r="E469" s="164">
        <v>74</v>
      </c>
      <c r="F469" s="164">
        <v>279</v>
      </c>
      <c r="G469" s="164">
        <v>5</v>
      </c>
      <c r="H469" s="164">
        <v>90</v>
      </c>
      <c r="I469" s="164">
        <v>82</v>
      </c>
      <c r="J469" s="164"/>
      <c r="K469" s="164">
        <v>21</v>
      </c>
      <c r="L469" s="164"/>
      <c r="M469" s="164">
        <v>1</v>
      </c>
      <c r="N469" s="164">
        <v>5</v>
      </c>
      <c r="O469" s="164">
        <v>2</v>
      </c>
      <c r="P469" s="164"/>
      <c r="Q469" s="164"/>
      <c r="R469" s="164">
        <v>86</v>
      </c>
      <c r="S469" s="164"/>
      <c r="T469" s="164">
        <v>5</v>
      </c>
      <c r="U469" s="164">
        <v>8</v>
      </c>
      <c r="V469" s="164"/>
      <c r="W469" s="164"/>
      <c r="X469" s="164"/>
      <c r="Y469" s="164">
        <v>1</v>
      </c>
      <c r="Z469" s="164">
        <v>2</v>
      </c>
      <c r="AA469" s="164">
        <v>126</v>
      </c>
      <c r="AB469" s="164">
        <v>177</v>
      </c>
      <c r="AC469" s="164">
        <v>5</v>
      </c>
    </row>
    <row r="470" spans="1:29" ht="12.75" customHeight="1" x14ac:dyDescent="0.2">
      <c r="A470" s="131">
        <v>463</v>
      </c>
      <c r="B470" s="55"/>
      <c r="C470" s="125" t="s">
        <v>244</v>
      </c>
      <c r="D470" s="164">
        <v>84</v>
      </c>
      <c r="E470" s="164">
        <v>21</v>
      </c>
      <c r="F470" s="164">
        <v>138</v>
      </c>
      <c r="G470" s="164">
        <v>52</v>
      </c>
      <c r="H470" s="164">
        <v>22</v>
      </c>
      <c r="I470" s="164">
        <v>16</v>
      </c>
      <c r="J470" s="164"/>
      <c r="K470" s="164">
        <v>1</v>
      </c>
      <c r="L470" s="164"/>
      <c r="M470" s="164"/>
      <c r="N470" s="164">
        <v>6</v>
      </c>
      <c r="O470" s="164"/>
      <c r="P470" s="164"/>
      <c r="Q470" s="164"/>
      <c r="R470" s="164">
        <v>13</v>
      </c>
      <c r="S470" s="164">
        <v>1</v>
      </c>
      <c r="T470" s="164">
        <v>7</v>
      </c>
      <c r="U470" s="164">
        <v>13</v>
      </c>
      <c r="V470" s="164"/>
      <c r="W470" s="164"/>
      <c r="X470" s="164"/>
      <c r="Y470" s="164"/>
      <c r="Z470" s="164"/>
      <c r="AA470" s="164">
        <v>62</v>
      </c>
      <c r="AB470" s="164">
        <v>105</v>
      </c>
      <c r="AC470" s="164">
        <v>44</v>
      </c>
    </row>
    <row r="471" spans="1:29" ht="25.5" customHeight="1" x14ac:dyDescent="0.2">
      <c r="A471" s="131">
        <v>464</v>
      </c>
      <c r="B471" s="55"/>
      <c r="C471" s="125" t="s">
        <v>164</v>
      </c>
      <c r="D471" s="164">
        <v>19</v>
      </c>
      <c r="E471" s="164">
        <v>8</v>
      </c>
      <c r="F471" s="164">
        <v>57</v>
      </c>
      <c r="G471" s="164">
        <v>57</v>
      </c>
      <c r="H471" s="164">
        <v>4</v>
      </c>
      <c r="I471" s="164">
        <v>1</v>
      </c>
      <c r="J471" s="164"/>
      <c r="K471" s="164">
        <v>1</v>
      </c>
      <c r="L471" s="164"/>
      <c r="M471" s="164"/>
      <c r="N471" s="164">
        <v>3</v>
      </c>
      <c r="O471" s="164"/>
      <c r="P471" s="164"/>
      <c r="Q471" s="164"/>
      <c r="R471" s="164">
        <v>1</v>
      </c>
      <c r="S471" s="164">
        <v>1</v>
      </c>
      <c r="T471" s="164"/>
      <c r="U471" s="164">
        <v>7</v>
      </c>
      <c r="V471" s="164"/>
      <c r="W471" s="164"/>
      <c r="X471" s="164"/>
      <c r="Y471" s="164"/>
      <c r="Z471" s="164"/>
      <c r="AA471" s="164">
        <v>15</v>
      </c>
      <c r="AB471" s="164">
        <v>49</v>
      </c>
      <c r="AC471" s="164">
        <v>49</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&amp;C&amp;LD718D434</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12</v>
      </c>
      <c r="H3" s="59"/>
      <c r="I3" s="59"/>
      <c r="J3" s="59"/>
      <c r="K3" s="60"/>
    </row>
    <row r="4" spans="1:11" ht="20.100000000000001" customHeight="1" x14ac:dyDescent="0.2">
      <c r="A4" s="110">
        <v>2</v>
      </c>
      <c r="B4" s="300" t="s">
        <v>235</v>
      </c>
      <c r="C4" s="301"/>
      <c r="D4" s="28">
        <v>14</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3</v>
      </c>
      <c r="H6" s="59"/>
      <c r="I6" s="59"/>
      <c r="J6" s="59"/>
      <c r="K6" s="60"/>
    </row>
    <row r="7" spans="1:11" ht="20.100000000000001" customHeight="1" x14ac:dyDescent="0.2">
      <c r="A7" s="110">
        <v>5</v>
      </c>
      <c r="B7" s="300" t="s">
        <v>236</v>
      </c>
      <c r="C7" s="301"/>
      <c r="D7" s="28">
        <v>3</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93</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1027454.99</v>
      </c>
      <c r="H17" s="61"/>
      <c r="I17" s="61"/>
      <c r="J17" s="61"/>
      <c r="K17" s="60"/>
    </row>
    <row r="18" spans="1:11" ht="20.100000000000001" customHeight="1" x14ac:dyDescent="0.2">
      <c r="A18" s="110">
        <v>16</v>
      </c>
      <c r="B18" s="303" t="s">
        <v>70</v>
      </c>
      <c r="C18" s="303"/>
      <c r="D18" s="29">
        <v>61694.01</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41</v>
      </c>
      <c r="E21" s="62"/>
    </row>
    <row r="22" spans="1:11" ht="20.100000000000001" customHeight="1" x14ac:dyDescent="0.2">
      <c r="A22" s="110">
        <v>20</v>
      </c>
      <c r="B22" s="312" t="s">
        <v>210</v>
      </c>
      <c r="C22" s="313"/>
      <c r="D22" s="178">
        <v>17</v>
      </c>
    </row>
    <row r="23" spans="1:11" ht="20.100000000000001" customHeight="1" x14ac:dyDescent="0.2">
      <c r="A23" s="110">
        <v>21</v>
      </c>
      <c r="B23" s="307" t="s">
        <v>200</v>
      </c>
      <c r="C23" s="308"/>
      <c r="D23" s="179">
        <v>3</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2</v>
      </c>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v>2</v>
      </c>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v>10</v>
      </c>
    </row>
    <row r="37" spans="1:4" s="25" customFormat="1" ht="33" customHeight="1" x14ac:dyDescent="0.2">
      <c r="A37" s="197">
        <v>35</v>
      </c>
      <c r="B37" s="298" t="s">
        <v>1007</v>
      </c>
      <c r="C37" s="298"/>
      <c r="D37" s="28">
        <v>135</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&amp;C&amp;LD718D434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10</v>
      </c>
      <c r="E15" s="204">
        <v>2</v>
      </c>
      <c r="F15" s="204"/>
      <c r="G15" s="204"/>
      <c r="H15" s="204"/>
      <c r="I15" s="204"/>
      <c r="J15" s="204">
        <v>10</v>
      </c>
      <c r="K15" s="204">
        <v>2</v>
      </c>
      <c r="L15" s="204">
        <v>1</v>
      </c>
      <c r="M15" s="204">
        <v>3</v>
      </c>
      <c r="N15" s="204">
        <v>6</v>
      </c>
      <c r="O15" s="204"/>
      <c r="P15" s="204">
        <v>1127735</v>
      </c>
      <c r="Q15" s="204">
        <v>1127735</v>
      </c>
      <c r="R15" s="172"/>
    </row>
    <row r="16" spans="1:18" ht="25.15" customHeight="1" x14ac:dyDescent="0.2">
      <c r="A16" s="131">
        <v>11</v>
      </c>
      <c r="B16" s="131" t="s">
        <v>265</v>
      </c>
      <c r="C16" s="131" t="s">
        <v>264</v>
      </c>
      <c r="D16" s="204">
        <v>4</v>
      </c>
      <c r="E16" s="204">
        <v>1</v>
      </c>
      <c r="F16" s="204"/>
      <c r="G16" s="204"/>
      <c r="H16" s="204"/>
      <c r="I16" s="204"/>
      <c r="J16" s="204">
        <v>4</v>
      </c>
      <c r="K16" s="204">
        <v>1</v>
      </c>
      <c r="L16" s="204">
        <v>1</v>
      </c>
      <c r="M16" s="204"/>
      <c r="N16" s="204">
        <v>3</v>
      </c>
      <c r="O16" s="204"/>
      <c r="P16" s="204">
        <v>1050000</v>
      </c>
      <c r="Q16" s="204">
        <v>1050000</v>
      </c>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4</v>
      </c>
      <c r="E22" s="204"/>
      <c r="F22" s="204"/>
      <c r="G22" s="204"/>
      <c r="H22" s="204"/>
      <c r="I22" s="204"/>
      <c r="J22" s="204">
        <v>4</v>
      </c>
      <c r="K22" s="204"/>
      <c r="L22" s="204"/>
      <c r="M22" s="204">
        <v>2</v>
      </c>
      <c r="N22" s="204">
        <v>2</v>
      </c>
      <c r="O22" s="204"/>
      <c r="P22" s="204">
        <v>42735</v>
      </c>
      <c r="Q22" s="204">
        <v>42735</v>
      </c>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1</v>
      </c>
      <c r="E26" s="204">
        <v>1</v>
      </c>
      <c r="F26" s="204"/>
      <c r="G26" s="204"/>
      <c r="H26" s="204"/>
      <c r="I26" s="204"/>
      <c r="J26" s="204">
        <v>1</v>
      </c>
      <c r="K26" s="204">
        <v>1</v>
      </c>
      <c r="L26" s="204"/>
      <c r="M26" s="204">
        <v>1</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customHeight="1" x14ac:dyDescent="0.2">
      <c r="A30" s="131">
        <v>25</v>
      </c>
      <c r="B30" s="131" t="s">
        <v>289</v>
      </c>
      <c r="C30" s="131" t="s">
        <v>288</v>
      </c>
      <c r="D30" s="204">
        <v>1</v>
      </c>
      <c r="E30" s="204"/>
      <c r="F30" s="204"/>
      <c r="G30" s="204"/>
      <c r="H30" s="204"/>
      <c r="I30" s="204"/>
      <c r="J30" s="204">
        <v>1</v>
      </c>
      <c r="K30" s="204"/>
      <c r="L30" s="204"/>
      <c r="M30" s="204"/>
      <c r="N30" s="204">
        <v>1</v>
      </c>
      <c r="O30" s="204"/>
      <c r="P30" s="204">
        <v>35000</v>
      </c>
      <c r="Q30" s="204">
        <v>35000</v>
      </c>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7</v>
      </c>
      <c r="E59" s="204">
        <v>7</v>
      </c>
      <c r="F59" s="204">
        <v>1</v>
      </c>
      <c r="G59" s="204">
        <v>1</v>
      </c>
      <c r="H59" s="204"/>
      <c r="I59" s="204"/>
      <c r="J59" s="204">
        <v>6</v>
      </c>
      <c r="K59" s="204">
        <v>6</v>
      </c>
      <c r="L59" s="204"/>
      <c r="M59" s="204">
        <v>1</v>
      </c>
      <c r="N59" s="204">
        <v>6</v>
      </c>
      <c r="O59" s="204"/>
      <c r="P59" s="204">
        <v>718690</v>
      </c>
      <c r="Q59" s="204">
        <v>718690</v>
      </c>
      <c r="R59" s="172"/>
    </row>
    <row r="60" spans="1:18" s="208" customFormat="1" ht="25.15" customHeight="1" x14ac:dyDescent="0.2">
      <c r="A60" s="131">
        <v>55</v>
      </c>
      <c r="B60" s="131" t="s">
        <v>957</v>
      </c>
      <c r="C60" s="131" t="s">
        <v>334</v>
      </c>
      <c r="D60" s="204">
        <v>6</v>
      </c>
      <c r="E60" s="204">
        <v>6</v>
      </c>
      <c r="F60" s="204"/>
      <c r="G60" s="204"/>
      <c r="H60" s="204"/>
      <c r="I60" s="204"/>
      <c r="J60" s="204">
        <v>6</v>
      </c>
      <c r="K60" s="204">
        <v>6</v>
      </c>
      <c r="L60" s="204"/>
      <c r="M60" s="204">
        <v>1</v>
      </c>
      <c r="N60" s="204">
        <v>5</v>
      </c>
      <c r="O60" s="204"/>
      <c r="P60" s="204">
        <v>518690</v>
      </c>
      <c r="Q60" s="204">
        <v>518690</v>
      </c>
      <c r="R60" s="172"/>
    </row>
    <row r="61" spans="1:18" ht="25.15" customHeight="1" x14ac:dyDescent="0.2">
      <c r="A61" s="131">
        <v>56</v>
      </c>
      <c r="B61" s="131" t="s">
        <v>336</v>
      </c>
      <c r="C61" s="131" t="s">
        <v>335</v>
      </c>
      <c r="D61" s="204">
        <v>1</v>
      </c>
      <c r="E61" s="204">
        <v>1</v>
      </c>
      <c r="F61" s="204">
        <v>1</v>
      </c>
      <c r="G61" s="204">
        <v>1</v>
      </c>
      <c r="H61" s="204"/>
      <c r="I61" s="204"/>
      <c r="J61" s="204"/>
      <c r="K61" s="204"/>
      <c r="L61" s="204"/>
      <c r="M61" s="204"/>
      <c r="N61" s="204">
        <v>1</v>
      </c>
      <c r="O61" s="204"/>
      <c r="P61" s="204">
        <v>200000</v>
      </c>
      <c r="Q61" s="204">
        <v>200000</v>
      </c>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103</v>
      </c>
      <c r="E99" s="204">
        <v>42</v>
      </c>
      <c r="F99" s="204"/>
      <c r="G99" s="204"/>
      <c r="H99" s="204">
        <v>4</v>
      </c>
      <c r="I99" s="204">
        <v>2</v>
      </c>
      <c r="J99" s="204">
        <v>99</v>
      </c>
      <c r="K99" s="204">
        <v>40</v>
      </c>
      <c r="L99" s="204"/>
      <c r="M99" s="204"/>
      <c r="N99" s="204">
        <v>103</v>
      </c>
      <c r="O99" s="204">
        <v>38</v>
      </c>
      <c r="P99" s="204">
        <v>2065710</v>
      </c>
      <c r="Q99" s="204">
        <v>1983458</v>
      </c>
      <c r="R99" s="172"/>
    </row>
    <row r="100" spans="1:18" ht="25.15" customHeight="1" x14ac:dyDescent="0.2">
      <c r="A100" s="131">
        <v>95</v>
      </c>
      <c r="B100" s="131" t="s">
        <v>396</v>
      </c>
      <c r="C100" s="131" t="s">
        <v>395</v>
      </c>
      <c r="D100" s="204">
        <v>69</v>
      </c>
      <c r="E100" s="204">
        <v>28</v>
      </c>
      <c r="F100" s="204"/>
      <c r="G100" s="204"/>
      <c r="H100" s="204"/>
      <c r="I100" s="204"/>
      <c r="J100" s="204">
        <v>69</v>
      </c>
      <c r="K100" s="204">
        <v>28</v>
      </c>
      <c r="L100" s="204"/>
      <c r="M100" s="204"/>
      <c r="N100" s="204">
        <v>69</v>
      </c>
      <c r="O100" s="204">
        <v>38</v>
      </c>
      <c r="P100" s="204">
        <v>694581</v>
      </c>
      <c r="Q100" s="204">
        <v>612329</v>
      </c>
      <c r="R100" s="172"/>
    </row>
    <row r="101" spans="1:18" ht="25.15" customHeight="1" x14ac:dyDescent="0.2">
      <c r="A101" s="131">
        <v>96</v>
      </c>
      <c r="B101" s="131" t="s">
        <v>398</v>
      </c>
      <c r="C101" s="131" t="s">
        <v>397</v>
      </c>
      <c r="D101" s="204">
        <v>16</v>
      </c>
      <c r="E101" s="204">
        <v>6</v>
      </c>
      <c r="F101" s="204"/>
      <c r="G101" s="204"/>
      <c r="H101" s="204">
        <v>1</v>
      </c>
      <c r="I101" s="204"/>
      <c r="J101" s="204">
        <v>15</v>
      </c>
      <c r="K101" s="204">
        <v>6</v>
      </c>
      <c r="L101" s="204"/>
      <c r="M101" s="204"/>
      <c r="N101" s="204">
        <v>16</v>
      </c>
      <c r="O101" s="204"/>
      <c r="P101" s="204">
        <v>112979</v>
      </c>
      <c r="Q101" s="204">
        <v>112979</v>
      </c>
      <c r="R101" s="172"/>
    </row>
    <row r="102" spans="1:18" ht="25.15" customHeight="1" x14ac:dyDescent="0.2">
      <c r="A102" s="131">
        <v>97</v>
      </c>
      <c r="B102" s="131" t="s">
        <v>400</v>
      </c>
      <c r="C102" s="131" t="s">
        <v>399</v>
      </c>
      <c r="D102" s="204">
        <v>8</v>
      </c>
      <c r="E102" s="204">
        <v>3</v>
      </c>
      <c r="F102" s="204"/>
      <c r="G102" s="204"/>
      <c r="H102" s="204"/>
      <c r="I102" s="204"/>
      <c r="J102" s="204">
        <v>8</v>
      </c>
      <c r="K102" s="204">
        <v>3</v>
      </c>
      <c r="L102" s="204"/>
      <c r="M102" s="204"/>
      <c r="N102" s="204">
        <v>8</v>
      </c>
      <c r="O102" s="204"/>
      <c r="P102" s="204">
        <v>78819</v>
      </c>
      <c r="Q102" s="204">
        <v>78819</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customHeight="1" x14ac:dyDescent="0.2">
      <c r="A104" s="131">
        <v>99</v>
      </c>
      <c r="B104" s="131" t="s">
        <v>404</v>
      </c>
      <c r="C104" s="131" t="s">
        <v>403</v>
      </c>
      <c r="D104" s="204">
        <v>1</v>
      </c>
      <c r="E104" s="204"/>
      <c r="F104" s="204"/>
      <c r="G104" s="204"/>
      <c r="H104" s="204">
        <v>1</v>
      </c>
      <c r="I104" s="204"/>
      <c r="J104" s="204"/>
      <c r="K104" s="204"/>
      <c r="L104" s="204"/>
      <c r="M104" s="204"/>
      <c r="N104" s="204">
        <v>1</v>
      </c>
      <c r="O104" s="204"/>
      <c r="P104" s="204">
        <v>2117</v>
      </c>
      <c r="Q104" s="204">
        <v>2117</v>
      </c>
      <c r="R104" s="172"/>
    </row>
    <row r="105" spans="1:18" ht="25.15" customHeight="1" x14ac:dyDescent="0.2">
      <c r="A105" s="131">
        <v>100</v>
      </c>
      <c r="B105" s="131" t="s">
        <v>406</v>
      </c>
      <c r="C105" s="131" t="s">
        <v>405</v>
      </c>
      <c r="D105" s="204">
        <v>3</v>
      </c>
      <c r="E105" s="204">
        <v>1</v>
      </c>
      <c r="F105" s="204"/>
      <c r="G105" s="204"/>
      <c r="H105" s="204"/>
      <c r="I105" s="204"/>
      <c r="J105" s="204">
        <v>3</v>
      </c>
      <c r="K105" s="204">
        <v>1</v>
      </c>
      <c r="L105" s="204"/>
      <c r="M105" s="204"/>
      <c r="N105" s="204">
        <v>3</v>
      </c>
      <c r="O105" s="204"/>
      <c r="P105" s="204">
        <v>19769</v>
      </c>
      <c r="Q105" s="204">
        <v>19769</v>
      </c>
      <c r="R105" s="172"/>
    </row>
    <row r="106" spans="1:18" ht="25.15" customHeight="1" x14ac:dyDescent="0.2">
      <c r="A106" s="131">
        <v>101</v>
      </c>
      <c r="B106" s="131" t="s">
        <v>408</v>
      </c>
      <c r="C106" s="131" t="s">
        <v>407</v>
      </c>
      <c r="D106" s="204">
        <v>4</v>
      </c>
      <c r="E106" s="204">
        <v>2</v>
      </c>
      <c r="F106" s="204"/>
      <c r="G106" s="204"/>
      <c r="H106" s="204">
        <v>2</v>
      </c>
      <c r="I106" s="204">
        <v>2</v>
      </c>
      <c r="J106" s="204">
        <v>2</v>
      </c>
      <c r="K106" s="204"/>
      <c r="L106" s="204"/>
      <c r="M106" s="204"/>
      <c r="N106" s="204">
        <v>4</v>
      </c>
      <c r="O106" s="204"/>
      <c r="P106" s="204">
        <v>927730</v>
      </c>
      <c r="Q106" s="204">
        <v>927730</v>
      </c>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customHeight="1" x14ac:dyDescent="0.2">
      <c r="A109" s="131">
        <v>104</v>
      </c>
      <c r="B109" s="131" t="s">
        <v>414</v>
      </c>
      <c r="C109" s="131" t="s">
        <v>413</v>
      </c>
      <c r="D109" s="204">
        <v>2</v>
      </c>
      <c r="E109" s="204">
        <v>2</v>
      </c>
      <c r="F109" s="204"/>
      <c r="G109" s="204"/>
      <c r="H109" s="204"/>
      <c r="I109" s="204"/>
      <c r="J109" s="204">
        <v>2</v>
      </c>
      <c r="K109" s="204">
        <v>2</v>
      </c>
      <c r="L109" s="204"/>
      <c r="M109" s="204"/>
      <c r="N109" s="204">
        <v>2</v>
      </c>
      <c r="O109" s="204"/>
      <c r="P109" s="204">
        <v>229715</v>
      </c>
      <c r="Q109" s="204">
        <v>229715</v>
      </c>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19</v>
      </c>
      <c r="E228" s="204">
        <v>11</v>
      </c>
      <c r="F228" s="204">
        <v>1</v>
      </c>
      <c r="G228" s="204">
        <v>1</v>
      </c>
      <c r="H228" s="204"/>
      <c r="I228" s="204"/>
      <c r="J228" s="204">
        <v>18</v>
      </c>
      <c r="K228" s="204">
        <v>10</v>
      </c>
      <c r="L228" s="204">
        <v>2</v>
      </c>
      <c r="M228" s="204">
        <v>4</v>
      </c>
      <c r="N228" s="204">
        <v>13</v>
      </c>
      <c r="O228" s="204">
        <v>1</v>
      </c>
      <c r="P228" s="204">
        <v>2450479</v>
      </c>
      <c r="Q228" s="204">
        <v>2447994</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16</v>
      </c>
      <c r="E240" s="204">
        <v>10</v>
      </c>
      <c r="F240" s="204">
        <v>1</v>
      </c>
      <c r="G240" s="204">
        <v>1</v>
      </c>
      <c r="H240" s="204"/>
      <c r="I240" s="204"/>
      <c r="J240" s="204">
        <v>15</v>
      </c>
      <c r="K240" s="204">
        <v>9</v>
      </c>
      <c r="L240" s="204">
        <v>2</v>
      </c>
      <c r="M240" s="204">
        <v>4</v>
      </c>
      <c r="N240" s="204">
        <v>10</v>
      </c>
      <c r="O240" s="204">
        <v>1</v>
      </c>
      <c r="P240" s="204">
        <v>2240757</v>
      </c>
      <c r="Q240" s="204">
        <v>2238272</v>
      </c>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3</v>
      </c>
      <c r="E244" s="204">
        <v>1</v>
      </c>
      <c r="F244" s="204"/>
      <c r="G244" s="204"/>
      <c r="H244" s="204"/>
      <c r="I244" s="204"/>
      <c r="J244" s="204">
        <v>3</v>
      </c>
      <c r="K244" s="204">
        <v>1</v>
      </c>
      <c r="L244" s="204"/>
      <c r="M244" s="204"/>
      <c r="N244" s="204">
        <v>3</v>
      </c>
      <c r="O244" s="204"/>
      <c r="P244" s="204">
        <v>209722</v>
      </c>
      <c r="Q244" s="204">
        <v>209722</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5</v>
      </c>
      <c r="E248" s="204">
        <v>4</v>
      </c>
      <c r="F248" s="204"/>
      <c r="G248" s="204"/>
      <c r="H248" s="204"/>
      <c r="I248" s="204"/>
      <c r="J248" s="204">
        <v>5</v>
      </c>
      <c r="K248" s="204">
        <v>4</v>
      </c>
      <c r="L248" s="204"/>
      <c r="M248" s="204"/>
      <c r="N248" s="204">
        <v>5</v>
      </c>
      <c r="O248" s="204"/>
      <c r="P248" s="204">
        <v>440</v>
      </c>
      <c r="Q248" s="204">
        <v>440</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customHeight="1" x14ac:dyDescent="0.2">
      <c r="A253" s="131">
        <v>248</v>
      </c>
      <c r="B253" s="131" t="s">
        <v>638</v>
      </c>
      <c r="C253" s="131" t="s">
        <v>637</v>
      </c>
      <c r="D253" s="204">
        <v>5</v>
      </c>
      <c r="E253" s="204">
        <v>4</v>
      </c>
      <c r="F253" s="204"/>
      <c r="G253" s="204"/>
      <c r="H253" s="204"/>
      <c r="I253" s="204"/>
      <c r="J253" s="204">
        <v>5</v>
      </c>
      <c r="K253" s="204">
        <v>4</v>
      </c>
      <c r="L253" s="204"/>
      <c r="M253" s="204"/>
      <c r="N253" s="204">
        <v>5</v>
      </c>
      <c r="O253" s="204"/>
      <c r="P253" s="204">
        <v>440</v>
      </c>
      <c r="Q253" s="204">
        <v>440</v>
      </c>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2</v>
      </c>
      <c r="E304" s="204"/>
      <c r="F304" s="204"/>
      <c r="G304" s="204"/>
      <c r="H304" s="204"/>
      <c r="I304" s="204"/>
      <c r="J304" s="204">
        <v>2</v>
      </c>
      <c r="K304" s="204"/>
      <c r="L304" s="204"/>
      <c r="M304" s="204">
        <v>1</v>
      </c>
      <c r="N304" s="204">
        <v>1</v>
      </c>
      <c r="O304" s="204"/>
      <c r="P304" s="204">
        <v>1000</v>
      </c>
      <c r="Q304" s="204">
        <v>1000</v>
      </c>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customHeight="1" x14ac:dyDescent="0.2">
      <c r="A312" s="131">
        <v>307</v>
      </c>
      <c r="B312" s="131" t="s">
        <v>729</v>
      </c>
      <c r="C312" s="131" t="s">
        <v>728</v>
      </c>
      <c r="D312" s="204">
        <v>1</v>
      </c>
      <c r="E312" s="204"/>
      <c r="F312" s="204"/>
      <c r="G312" s="204"/>
      <c r="H312" s="204"/>
      <c r="I312" s="204"/>
      <c r="J312" s="204">
        <v>1</v>
      </c>
      <c r="K312" s="204"/>
      <c r="L312" s="204"/>
      <c r="M312" s="204">
        <v>1</v>
      </c>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customHeight="1" x14ac:dyDescent="0.2">
      <c r="A330" s="131">
        <v>325</v>
      </c>
      <c r="B330" s="131" t="s">
        <v>762</v>
      </c>
      <c r="C330" s="131" t="s">
        <v>761</v>
      </c>
      <c r="D330" s="204">
        <v>1</v>
      </c>
      <c r="E330" s="204"/>
      <c r="F330" s="204"/>
      <c r="G330" s="204"/>
      <c r="H330" s="204"/>
      <c r="I330" s="204"/>
      <c r="J330" s="204">
        <v>1</v>
      </c>
      <c r="K330" s="204"/>
      <c r="L330" s="204"/>
      <c r="M330" s="204"/>
      <c r="N330" s="204">
        <v>1</v>
      </c>
      <c r="O330" s="204"/>
      <c r="P330" s="204">
        <v>1000</v>
      </c>
      <c r="Q330" s="204">
        <v>1000</v>
      </c>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146</v>
      </c>
      <c r="E452" s="203">
        <f t="shared" si="0"/>
        <v>66</v>
      </c>
      <c r="F452" s="203">
        <f t="shared" si="0"/>
        <v>2</v>
      </c>
      <c r="G452" s="203">
        <f t="shared" si="0"/>
        <v>2</v>
      </c>
      <c r="H452" s="203">
        <f t="shared" si="0"/>
        <v>4</v>
      </c>
      <c r="I452" s="203">
        <f t="shared" si="0"/>
        <v>2</v>
      </c>
      <c r="J452" s="203">
        <f t="shared" si="0"/>
        <v>140</v>
      </c>
      <c r="K452" s="203">
        <f t="shared" si="0"/>
        <v>62</v>
      </c>
      <c r="L452" s="203">
        <f t="shared" si="0"/>
        <v>3</v>
      </c>
      <c r="M452" s="203">
        <f t="shared" si="0"/>
        <v>9</v>
      </c>
      <c r="N452" s="203">
        <f t="shared" si="0"/>
        <v>134</v>
      </c>
      <c r="O452" s="203">
        <f t="shared" si="0"/>
        <v>39</v>
      </c>
      <c r="P452" s="203">
        <f t="shared" si="0"/>
        <v>6364054</v>
      </c>
      <c r="Q452" s="203">
        <f t="shared" si="0"/>
        <v>6279317</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140</v>
      </c>
      <c r="E454" s="203">
        <v>62</v>
      </c>
      <c r="F454" s="203">
        <v>2</v>
      </c>
      <c r="G454" s="203">
        <v>2</v>
      </c>
      <c r="H454" s="203">
        <v>4</v>
      </c>
      <c r="I454" s="203">
        <v>2</v>
      </c>
      <c r="J454" s="203">
        <v>134</v>
      </c>
      <c r="K454" s="203">
        <v>58</v>
      </c>
      <c r="L454" s="203">
        <v>3</v>
      </c>
      <c r="M454" s="203">
        <v>8</v>
      </c>
      <c r="N454" s="203">
        <v>129</v>
      </c>
      <c r="O454" s="203">
        <v>36</v>
      </c>
      <c r="P454" s="203">
        <v>6323417</v>
      </c>
      <c r="Q454" s="203">
        <v>6241169</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customHeight="1" x14ac:dyDescent="0.2">
      <c r="A458" s="131">
        <v>453</v>
      </c>
      <c r="B458" s="223"/>
      <c r="C458" s="160" t="s">
        <v>157</v>
      </c>
      <c r="D458" s="203">
        <v>1</v>
      </c>
      <c r="E458" s="203">
        <v>1</v>
      </c>
      <c r="F458" s="203"/>
      <c r="G458" s="203"/>
      <c r="H458" s="203"/>
      <c r="I458" s="203"/>
      <c r="J458" s="203">
        <v>1</v>
      </c>
      <c r="K458" s="203">
        <v>1</v>
      </c>
      <c r="L458" s="203"/>
      <c r="M458" s="203">
        <v>1</v>
      </c>
      <c r="N458" s="203"/>
      <c r="O458" s="203"/>
      <c r="P458" s="203"/>
      <c r="Q458" s="203"/>
      <c r="R458" s="172"/>
    </row>
    <row r="459" spans="1:18" ht="25.15" customHeight="1" x14ac:dyDescent="0.2">
      <c r="A459" s="131">
        <v>454</v>
      </c>
      <c r="B459" s="223"/>
      <c r="C459" s="160" t="s">
        <v>153</v>
      </c>
      <c r="D459" s="203"/>
      <c r="E459" s="203"/>
      <c r="F459" s="203"/>
      <c r="G459" s="203"/>
      <c r="H459" s="203"/>
      <c r="I459" s="203"/>
      <c r="J459" s="203"/>
      <c r="K459" s="203"/>
      <c r="L459" s="203"/>
      <c r="M459" s="203"/>
      <c r="N459" s="203"/>
      <c r="O459" s="203">
        <v>1</v>
      </c>
      <c r="P459" s="203">
        <v>1422</v>
      </c>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6</v>
      </c>
      <c r="E461" s="203">
        <v>4</v>
      </c>
      <c r="F461" s="203">
        <v>2</v>
      </c>
      <c r="G461" s="203">
        <v>2</v>
      </c>
      <c r="H461" s="203">
        <v>4</v>
      </c>
      <c r="I461" s="203">
        <v>2</v>
      </c>
      <c r="J461" s="203"/>
      <c r="K461" s="203"/>
      <c r="L461" s="203"/>
      <c r="M461" s="203">
        <v>1</v>
      </c>
      <c r="N461" s="203">
        <v>5</v>
      </c>
      <c r="O461" s="203"/>
      <c r="P461" s="203">
        <v>663233</v>
      </c>
      <c r="Q461" s="203">
        <v>663233</v>
      </c>
      <c r="R461" s="172"/>
    </row>
    <row r="462" spans="1:18" ht="25.15" customHeight="1" x14ac:dyDescent="0.2">
      <c r="A462" s="131">
        <v>457</v>
      </c>
      <c r="B462" s="223"/>
      <c r="C462" s="160" t="s">
        <v>154</v>
      </c>
      <c r="D462" s="203">
        <v>66</v>
      </c>
      <c r="E462" s="203">
        <v>66</v>
      </c>
      <c r="F462" s="203">
        <v>2</v>
      </c>
      <c r="G462" s="203">
        <v>2</v>
      </c>
      <c r="H462" s="203">
        <v>2</v>
      </c>
      <c r="I462" s="203">
        <v>2</v>
      </c>
      <c r="J462" s="203">
        <v>62</v>
      </c>
      <c r="K462" s="203">
        <v>62</v>
      </c>
      <c r="L462" s="203"/>
      <c r="M462" s="203">
        <v>5</v>
      </c>
      <c r="N462" s="203">
        <v>61</v>
      </c>
      <c r="O462" s="203"/>
      <c r="P462" s="203">
        <v>4417016</v>
      </c>
      <c r="Q462" s="203">
        <v>4417016</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customHeight="1" x14ac:dyDescent="0.2">
      <c r="A464" s="131">
        <v>459</v>
      </c>
      <c r="B464" s="223"/>
      <c r="C464" s="160" t="s">
        <v>156</v>
      </c>
      <c r="D464" s="205">
        <v>1</v>
      </c>
      <c r="E464" s="203">
        <v>1</v>
      </c>
      <c r="F464" s="203"/>
      <c r="G464" s="203"/>
      <c r="H464" s="203"/>
      <c r="I464" s="203"/>
      <c r="J464" s="203">
        <v>1</v>
      </c>
      <c r="K464" s="203">
        <v>1</v>
      </c>
      <c r="L464" s="203"/>
      <c r="M464" s="203"/>
      <c r="N464" s="203">
        <v>1</v>
      </c>
      <c r="O464" s="203"/>
      <c r="P464" s="203">
        <v>750</v>
      </c>
      <c r="Q464" s="203">
        <v>750</v>
      </c>
      <c r="R464" s="173"/>
    </row>
    <row r="465" spans="1:18" ht="25.15" customHeight="1" x14ac:dyDescent="0.2">
      <c r="A465" s="131">
        <v>460</v>
      </c>
      <c r="B465" s="223"/>
      <c r="C465" s="160" t="s">
        <v>1013</v>
      </c>
      <c r="D465" s="205">
        <v>19</v>
      </c>
      <c r="E465" s="203">
        <v>11</v>
      </c>
      <c r="F465" s="203"/>
      <c r="G465" s="203"/>
      <c r="H465" s="203"/>
      <c r="I465" s="203"/>
      <c r="J465" s="203">
        <v>19</v>
      </c>
      <c r="K465" s="203">
        <v>11</v>
      </c>
      <c r="L465" s="203"/>
      <c r="M465" s="203">
        <v>1</v>
      </c>
      <c r="N465" s="203">
        <v>18</v>
      </c>
      <c r="O465" s="203">
        <v>6</v>
      </c>
      <c r="P465" s="203">
        <v>76139</v>
      </c>
      <c r="Q465" s="203">
        <v>70161</v>
      </c>
      <c r="R465" s="173"/>
    </row>
    <row r="466" spans="1:18" ht="25.15" customHeight="1" x14ac:dyDescent="0.2">
      <c r="A466" s="131">
        <v>461</v>
      </c>
      <c r="B466" s="223"/>
      <c r="C466" s="160" t="s">
        <v>1015</v>
      </c>
      <c r="D466" s="205">
        <v>41</v>
      </c>
      <c r="E466" s="203">
        <v>17</v>
      </c>
      <c r="F466" s="203"/>
      <c r="G466" s="203"/>
      <c r="H466" s="203"/>
      <c r="I466" s="203"/>
      <c r="J466" s="203">
        <v>41</v>
      </c>
      <c r="K466" s="203">
        <v>17</v>
      </c>
      <c r="L466" s="203"/>
      <c r="M466" s="203">
        <v>1</v>
      </c>
      <c r="N466" s="203">
        <v>40</v>
      </c>
      <c r="O466" s="203">
        <v>30</v>
      </c>
      <c r="P466" s="203">
        <v>694190</v>
      </c>
      <c r="Q466" s="203">
        <v>667163</v>
      </c>
      <c r="R466" s="173"/>
    </row>
    <row r="467" spans="1:18" ht="25.15" customHeight="1" x14ac:dyDescent="0.2">
      <c r="A467" s="131">
        <v>462</v>
      </c>
      <c r="B467" s="223"/>
      <c r="C467" s="160" t="s">
        <v>243</v>
      </c>
      <c r="D467" s="205">
        <v>74</v>
      </c>
      <c r="E467" s="203">
        <v>33</v>
      </c>
      <c r="F467" s="203">
        <v>2</v>
      </c>
      <c r="G467" s="203">
        <v>2</v>
      </c>
      <c r="H467" s="203">
        <v>2</v>
      </c>
      <c r="I467" s="203"/>
      <c r="J467" s="203">
        <v>70</v>
      </c>
      <c r="K467" s="203">
        <v>31</v>
      </c>
      <c r="L467" s="203">
        <v>2</v>
      </c>
      <c r="M467" s="203">
        <v>7</v>
      </c>
      <c r="N467" s="203">
        <v>65</v>
      </c>
      <c r="O467" s="203">
        <v>3</v>
      </c>
      <c r="P467" s="203">
        <v>3556647</v>
      </c>
      <c r="Q467" s="203">
        <v>3504915</v>
      </c>
      <c r="R467" s="173"/>
    </row>
    <row r="468" spans="1:18" ht="25.15" customHeight="1" x14ac:dyDescent="0.2">
      <c r="A468" s="131">
        <v>463</v>
      </c>
      <c r="B468" s="223"/>
      <c r="C468" s="160" t="s">
        <v>244</v>
      </c>
      <c r="D468" s="205">
        <v>12</v>
      </c>
      <c r="E468" s="203">
        <v>5</v>
      </c>
      <c r="F468" s="203"/>
      <c r="G468" s="203"/>
      <c r="H468" s="203">
        <v>2</v>
      </c>
      <c r="I468" s="203">
        <v>2</v>
      </c>
      <c r="J468" s="203">
        <v>10</v>
      </c>
      <c r="K468" s="203">
        <v>3</v>
      </c>
      <c r="L468" s="203">
        <v>1</v>
      </c>
      <c r="M468" s="203"/>
      <c r="N468" s="203">
        <v>11</v>
      </c>
      <c r="O468" s="203"/>
      <c r="P468" s="203">
        <v>2037078</v>
      </c>
      <c r="Q468" s="203">
        <v>2037078</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&amp;C&amp;LD718D434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3320</v>
      </c>
      <c r="E6" s="154">
        <v>3285</v>
      </c>
      <c r="F6" s="154">
        <v>3255</v>
      </c>
      <c r="G6" s="154">
        <v>3</v>
      </c>
      <c r="H6" s="154">
        <v>2782</v>
      </c>
      <c r="I6" s="154">
        <v>437</v>
      </c>
      <c r="J6" s="154">
        <v>21</v>
      </c>
      <c r="K6" s="154">
        <v>65</v>
      </c>
      <c r="L6" s="35"/>
    </row>
    <row r="7" spans="1:198" ht="16.5" customHeight="1" x14ac:dyDescent="0.2">
      <c r="A7" s="8">
        <v>2</v>
      </c>
      <c r="B7" s="337" t="s">
        <v>7</v>
      </c>
      <c r="C7" s="196" t="s">
        <v>103</v>
      </c>
      <c r="D7" s="134">
        <v>1</v>
      </c>
      <c r="E7" s="134">
        <v>1</v>
      </c>
      <c r="F7" s="134">
        <v>1</v>
      </c>
      <c r="G7" s="134"/>
      <c r="H7" s="134">
        <v>1</v>
      </c>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v>2</v>
      </c>
      <c r="E9" s="134">
        <v>2</v>
      </c>
      <c r="F9" s="134">
        <v>2</v>
      </c>
      <c r="G9" s="134"/>
      <c r="H9" s="134">
        <v>1</v>
      </c>
      <c r="I9" s="134">
        <v>1</v>
      </c>
      <c r="J9" s="134"/>
      <c r="K9" s="134"/>
      <c r="L9" s="35"/>
      <c r="M9" s="14"/>
    </row>
    <row r="10" spans="1:198" ht="16.5" customHeight="1" x14ac:dyDescent="0.2">
      <c r="A10" s="8">
        <v>5</v>
      </c>
      <c r="B10" s="331" t="s">
        <v>8</v>
      </c>
      <c r="C10" s="332"/>
      <c r="D10" s="134">
        <v>6</v>
      </c>
      <c r="E10" s="134">
        <v>6</v>
      </c>
      <c r="F10" s="134">
        <v>6</v>
      </c>
      <c r="G10" s="134"/>
      <c r="H10" s="134">
        <v>1</v>
      </c>
      <c r="I10" s="134">
        <v>5</v>
      </c>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v>102</v>
      </c>
      <c r="E14" s="154">
        <v>102</v>
      </c>
      <c r="F14" s="154">
        <v>102</v>
      </c>
      <c r="G14" s="154"/>
      <c r="H14" s="154">
        <v>92</v>
      </c>
      <c r="I14" s="154">
        <v>9</v>
      </c>
      <c r="J14" s="154"/>
      <c r="K14" s="154"/>
      <c r="L14" s="133"/>
    </row>
    <row r="15" spans="1:198" ht="16.5" customHeight="1" x14ac:dyDescent="0.2">
      <c r="A15" s="8">
        <v>10</v>
      </c>
      <c r="B15" s="331" t="s">
        <v>12</v>
      </c>
      <c r="C15" s="332"/>
      <c r="D15" s="134">
        <v>11</v>
      </c>
      <c r="E15" s="134">
        <v>11</v>
      </c>
      <c r="F15" s="134">
        <v>10</v>
      </c>
      <c r="G15" s="134"/>
      <c r="H15" s="134">
        <v>8</v>
      </c>
      <c r="I15" s="134">
        <v>2</v>
      </c>
      <c r="J15" s="134"/>
      <c r="K15" s="134">
        <v>1</v>
      </c>
      <c r="L15" s="35"/>
      <c r="M15" s="14"/>
    </row>
    <row r="16" spans="1:198" ht="16.5" customHeight="1" x14ac:dyDescent="0.2">
      <c r="A16" s="8">
        <v>11</v>
      </c>
      <c r="B16" s="331" t="s">
        <v>13</v>
      </c>
      <c r="C16" s="332"/>
      <c r="D16" s="134">
        <v>4</v>
      </c>
      <c r="E16" s="134">
        <v>4</v>
      </c>
      <c r="F16" s="134">
        <v>4</v>
      </c>
      <c r="G16" s="134"/>
      <c r="H16" s="134">
        <v>1</v>
      </c>
      <c r="I16" s="134">
        <v>3</v>
      </c>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150</v>
      </c>
      <c r="E21" s="134">
        <v>128</v>
      </c>
      <c r="F21" s="134">
        <v>106</v>
      </c>
      <c r="G21" s="134"/>
      <c r="H21" s="134">
        <v>63</v>
      </c>
      <c r="I21" s="134">
        <v>25</v>
      </c>
      <c r="J21" s="134">
        <v>17</v>
      </c>
      <c r="K21" s="134">
        <v>44</v>
      </c>
      <c r="L21" s="35"/>
      <c r="M21" s="14"/>
    </row>
    <row r="22" spans="1:13" ht="16.5" customHeight="1" x14ac:dyDescent="0.2">
      <c r="A22" s="8">
        <v>17</v>
      </c>
      <c r="B22" s="345" t="s">
        <v>54</v>
      </c>
      <c r="C22" s="71" t="s">
        <v>14</v>
      </c>
      <c r="D22" s="134">
        <v>17</v>
      </c>
      <c r="E22" s="134">
        <v>17</v>
      </c>
      <c r="F22" s="134">
        <v>17</v>
      </c>
      <c r="G22" s="134"/>
      <c r="H22" s="134">
        <v>15</v>
      </c>
      <c r="I22" s="134">
        <v>2</v>
      </c>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103</v>
      </c>
      <c r="E24" s="134">
        <v>81</v>
      </c>
      <c r="F24" s="134">
        <v>61</v>
      </c>
      <c r="G24" s="134"/>
      <c r="H24" s="134">
        <v>28</v>
      </c>
      <c r="I24" s="134">
        <v>21</v>
      </c>
      <c r="J24" s="134">
        <v>11</v>
      </c>
      <c r="K24" s="134">
        <v>42</v>
      </c>
      <c r="L24" s="35"/>
      <c r="M24" s="14"/>
    </row>
    <row r="25" spans="1:13" ht="16.5" customHeight="1" x14ac:dyDescent="0.2">
      <c r="A25" s="8">
        <v>20</v>
      </c>
      <c r="B25" s="346"/>
      <c r="C25" s="71" t="s">
        <v>17</v>
      </c>
      <c r="D25" s="134">
        <v>26</v>
      </c>
      <c r="E25" s="134">
        <v>26</v>
      </c>
      <c r="F25" s="134">
        <v>24</v>
      </c>
      <c r="G25" s="134"/>
      <c r="H25" s="134">
        <v>16</v>
      </c>
      <c r="I25" s="134">
        <v>2</v>
      </c>
      <c r="J25" s="134">
        <v>6</v>
      </c>
      <c r="K25" s="134">
        <v>2</v>
      </c>
      <c r="L25" s="35"/>
      <c r="M25" s="14"/>
    </row>
    <row r="26" spans="1:13" ht="16.5" customHeight="1" x14ac:dyDescent="0.2">
      <c r="A26" s="8">
        <v>21</v>
      </c>
      <c r="B26" s="346"/>
      <c r="C26" s="71" t="s">
        <v>18</v>
      </c>
      <c r="D26" s="134">
        <v>4</v>
      </c>
      <c r="E26" s="134">
        <v>4</v>
      </c>
      <c r="F26" s="134">
        <v>4</v>
      </c>
      <c r="G26" s="134"/>
      <c r="H26" s="134">
        <v>4</v>
      </c>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7</v>
      </c>
      <c r="E29" s="134">
        <v>6</v>
      </c>
      <c r="F29" s="134">
        <v>6</v>
      </c>
      <c r="G29" s="134"/>
      <c r="H29" s="134">
        <v>3</v>
      </c>
      <c r="I29" s="134">
        <v>3</v>
      </c>
      <c r="J29" s="134"/>
      <c r="K29" s="134">
        <v>1</v>
      </c>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v>16</v>
      </c>
      <c r="E31" s="134">
        <v>16</v>
      </c>
      <c r="F31" s="134">
        <v>16</v>
      </c>
      <c r="G31" s="134"/>
      <c r="H31" s="134">
        <v>12</v>
      </c>
      <c r="I31" s="134">
        <v>2</v>
      </c>
      <c r="J31" s="134">
        <v>2</v>
      </c>
      <c r="K31" s="134"/>
      <c r="L31" s="35"/>
      <c r="M31" s="14"/>
    </row>
    <row r="32" spans="1:13" ht="16.5" customHeight="1" x14ac:dyDescent="0.2">
      <c r="A32" s="8">
        <v>27</v>
      </c>
      <c r="B32" s="331" t="s">
        <v>28</v>
      </c>
      <c r="C32" s="332"/>
      <c r="D32" s="134">
        <v>2</v>
      </c>
      <c r="E32" s="134"/>
      <c r="F32" s="134">
        <v>2</v>
      </c>
      <c r="G32" s="134"/>
      <c r="H32" s="134">
        <v>1</v>
      </c>
      <c r="I32" s="134">
        <v>1</v>
      </c>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34</v>
      </c>
      <c r="E35" s="134">
        <v>33</v>
      </c>
      <c r="F35" s="134">
        <v>34</v>
      </c>
      <c r="G35" s="134"/>
      <c r="H35" s="134">
        <v>29</v>
      </c>
      <c r="I35" s="134">
        <v>3</v>
      </c>
      <c r="J35" s="134">
        <v>2</v>
      </c>
      <c r="K35" s="134"/>
      <c r="L35" s="35"/>
      <c r="M35" s="14"/>
    </row>
    <row r="36" spans="1:13" ht="16.5" customHeight="1" x14ac:dyDescent="0.2">
      <c r="A36" s="8">
        <v>31</v>
      </c>
      <c r="B36" s="331" t="s">
        <v>245</v>
      </c>
      <c r="C36" s="332"/>
      <c r="D36" s="134">
        <v>523</v>
      </c>
      <c r="E36" s="134">
        <v>523</v>
      </c>
      <c r="F36" s="134">
        <v>523</v>
      </c>
      <c r="G36" s="134"/>
      <c r="H36" s="134">
        <v>394</v>
      </c>
      <c r="I36" s="134">
        <v>129</v>
      </c>
      <c r="J36" s="134"/>
      <c r="K36" s="134"/>
      <c r="L36" s="35"/>
      <c r="M36" s="14"/>
    </row>
    <row r="37" spans="1:13" ht="16.5" customHeight="1" x14ac:dyDescent="0.2">
      <c r="A37" s="8">
        <v>32</v>
      </c>
      <c r="B37" s="331" t="s">
        <v>32</v>
      </c>
      <c r="C37" s="332"/>
      <c r="D37" s="134">
        <v>1</v>
      </c>
      <c r="E37" s="134">
        <v>1</v>
      </c>
      <c r="F37" s="134">
        <v>1</v>
      </c>
      <c r="G37" s="134"/>
      <c r="H37" s="134">
        <v>1</v>
      </c>
      <c r="I37" s="134"/>
      <c r="J37" s="134"/>
      <c r="K37" s="134"/>
      <c r="L37" s="35"/>
      <c r="M37" s="14"/>
    </row>
    <row r="38" spans="1:13" ht="16.5" customHeight="1" x14ac:dyDescent="0.2">
      <c r="A38" s="8">
        <v>33</v>
      </c>
      <c r="B38" s="331" t="s">
        <v>19</v>
      </c>
      <c r="C38" s="332"/>
      <c r="D38" s="134">
        <v>1744</v>
      </c>
      <c r="E38" s="134">
        <v>1739</v>
      </c>
      <c r="F38" s="134">
        <v>1730</v>
      </c>
      <c r="G38" s="134"/>
      <c r="H38" s="134">
        <v>1572</v>
      </c>
      <c r="I38" s="134">
        <v>151</v>
      </c>
      <c r="J38" s="134"/>
      <c r="K38" s="134">
        <v>14</v>
      </c>
      <c r="L38" s="35"/>
      <c r="M38" s="14"/>
    </row>
    <row r="39" spans="1:13" ht="16.5" customHeight="1" x14ac:dyDescent="0.2">
      <c r="A39" s="8">
        <v>34</v>
      </c>
      <c r="B39" s="331" t="s">
        <v>20</v>
      </c>
      <c r="C39" s="332"/>
      <c r="D39" s="134">
        <v>352</v>
      </c>
      <c r="E39" s="134">
        <v>352</v>
      </c>
      <c r="F39" s="134">
        <v>352</v>
      </c>
      <c r="G39" s="134">
        <v>1</v>
      </c>
      <c r="H39" s="134">
        <v>300</v>
      </c>
      <c r="I39" s="134">
        <v>50</v>
      </c>
      <c r="J39" s="134"/>
      <c r="K39" s="134"/>
      <c r="L39" s="35"/>
      <c r="M39" s="14"/>
    </row>
    <row r="40" spans="1:13" ht="16.5" customHeight="1" x14ac:dyDescent="0.2">
      <c r="A40" s="8">
        <v>35</v>
      </c>
      <c r="B40" s="331" t="s">
        <v>21</v>
      </c>
      <c r="C40" s="332"/>
      <c r="D40" s="134">
        <v>63</v>
      </c>
      <c r="E40" s="134">
        <v>59</v>
      </c>
      <c r="F40" s="134">
        <v>62</v>
      </c>
      <c r="G40" s="134"/>
      <c r="H40" s="134">
        <v>42</v>
      </c>
      <c r="I40" s="134">
        <v>20</v>
      </c>
      <c r="J40" s="134"/>
      <c r="K40" s="134">
        <v>1</v>
      </c>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302</v>
      </c>
      <c r="E42" s="134">
        <v>302</v>
      </c>
      <c r="F42" s="134">
        <v>298</v>
      </c>
      <c r="G42" s="134">
        <v>2</v>
      </c>
      <c r="H42" s="134">
        <v>261</v>
      </c>
      <c r="I42" s="134">
        <v>33</v>
      </c>
      <c r="J42" s="134"/>
      <c r="K42" s="134">
        <v>4</v>
      </c>
      <c r="L42" s="35"/>
      <c r="M42" s="14"/>
    </row>
    <row r="43" spans="1:13" ht="25.5" customHeight="1" x14ac:dyDescent="0.2">
      <c r="A43" s="8">
        <v>38</v>
      </c>
      <c r="B43" s="343" t="s">
        <v>1072</v>
      </c>
      <c r="C43" s="344"/>
      <c r="D43" s="134">
        <v>379</v>
      </c>
      <c r="E43" s="134">
        <v>369</v>
      </c>
      <c r="F43" s="134">
        <v>357</v>
      </c>
      <c r="G43" s="134">
        <v>16</v>
      </c>
      <c r="H43" s="134">
        <v>176</v>
      </c>
      <c r="I43" s="134">
        <v>136</v>
      </c>
      <c r="J43" s="134"/>
      <c r="K43" s="134">
        <v>22</v>
      </c>
      <c r="L43" s="35"/>
      <c r="M43" s="14"/>
    </row>
    <row r="44" spans="1:13" ht="16.5" customHeight="1" x14ac:dyDescent="0.2">
      <c r="A44" s="8">
        <v>39</v>
      </c>
      <c r="B44" s="352" t="s">
        <v>987</v>
      </c>
      <c r="C44" s="353"/>
      <c r="D44" s="134">
        <v>307</v>
      </c>
      <c r="E44" s="134">
        <v>298</v>
      </c>
      <c r="F44" s="134">
        <v>292</v>
      </c>
      <c r="G44" s="134">
        <v>12</v>
      </c>
      <c r="H44" s="134">
        <v>142</v>
      </c>
      <c r="I44" s="134">
        <v>116</v>
      </c>
      <c r="J44" s="134"/>
      <c r="K44" s="134">
        <v>15</v>
      </c>
      <c r="L44" s="35"/>
      <c r="M44" s="14"/>
    </row>
    <row r="45" spans="1:13" s="14" customFormat="1" ht="30" customHeight="1" x14ac:dyDescent="0.2">
      <c r="A45" s="8">
        <v>40</v>
      </c>
      <c r="B45" s="352" t="s">
        <v>988</v>
      </c>
      <c r="C45" s="353"/>
      <c r="D45" s="134">
        <v>185</v>
      </c>
      <c r="E45" s="134">
        <v>180</v>
      </c>
      <c r="F45" s="134">
        <v>176</v>
      </c>
      <c r="G45" s="134">
        <v>9</v>
      </c>
      <c r="H45" s="134">
        <v>94</v>
      </c>
      <c r="I45" s="134">
        <v>67</v>
      </c>
      <c r="J45" s="134"/>
      <c r="K45" s="134">
        <v>9</v>
      </c>
      <c r="L45" s="133"/>
    </row>
    <row r="46" spans="1:13" ht="16.5" customHeight="1" x14ac:dyDescent="0.2">
      <c r="A46" s="8">
        <v>41</v>
      </c>
      <c r="B46" s="352" t="s">
        <v>0</v>
      </c>
      <c r="C46" s="353"/>
      <c r="D46" s="134">
        <v>3</v>
      </c>
      <c r="E46" s="134">
        <v>3</v>
      </c>
      <c r="F46" s="134">
        <v>3</v>
      </c>
      <c r="G46" s="134">
        <v>1</v>
      </c>
      <c r="H46" s="134"/>
      <c r="I46" s="134">
        <v>1</v>
      </c>
      <c r="J46" s="134"/>
      <c r="K46" s="134"/>
      <c r="L46" s="35"/>
      <c r="M46" s="14"/>
    </row>
    <row r="47" spans="1:13" ht="16.5" customHeight="1" x14ac:dyDescent="0.2">
      <c r="A47" s="8">
        <v>42</v>
      </c>
      <c r="B47" s="356" t="s">
        <v>1</v>
      </c>
      <c r="C47" s="357"/>
      <c r="D47" s="134">
        <v>32</v>
      </c>
      <c r="E47" s="134">
        <v>32</v>
      </c>
      <c r="F47" s="134">
        <v>28</v>
      </c>
      <c r="G47" s="134">
        <v>3</v>
      </c>
      <c r="H47" s="134">
        <v>17</v>
      </c>
      <c r="I47" s="134">
        <v>7</v>
      </c>
      <c r="J47" s="134"/>
      <c r="K47" s="134">
        <v>4</v>
      </c>
      <c r="L47" s="35"/>
      <c r="M47" s="14"/>
    </row>
    <row r="48" spans="1:13" ht="16.5" customHeight="1" x14ac:dyDescent="0.2">
      <c r="A48" s="8">
        <v>43</v>
      </c>
      <c r="B48" s="356" t="s">
        <v>2</v>
      </c>
      <c r="C48" s="357"/>
      <c r="D48" s="134">
        <v>3</v>
      </c>
      <c r="E48" s="134">
        <v>3</v>
      </c>
      <c r="F48" s="134">
        <v>3</v>
      </c>
      <c r="G48" s="134"/>
      <c r="H48" s="134">
        <v>2</v>
      </c>
      <c r="I48" s="134">
        <v>1</v>
      </c>
      <c r="J48" s="134"/>
      <c r="K48" s="134"/>
      <c r="L48" s="35"/>
      <c r="M48" s="14"/>
    </row>
    <row r="49" spans="1:13" ht="16.5" customHeight="1" x14ac:dyDescent="0.2">
      <c r="A49" s="8">
        <v>44</v>
      </c>
      <c r="B49" s="356" t="s">
        <v>3</v>
      </c>
      <c r="C49" s="357"/>
      <c r="D49" s="134">
        <v>13</v>
      </c>
      <c r="E49" s="134">
        <v>13</v>
      </c>
      <c r="F49" s="134">
        <v>12</v>
      </c>
      <c r="G49" s="134"/>
      <c r="H49" s="134">
        <v>10</v>
      </c>
      <c r="I49" s="134">
        <v>2</v>
      </c>
      <c r="J49" s="134"/>
      <c r="K49" s="134">
        <v>1</v>
      </c>
      <c r="L49" s="35"/>
      <c r="M49" s="14"/>
    </row>
    <row r="50" spans="1:13" ht="22.5" customHeight="1" x14ac:dyDescent="0.2">
      <c r="A50" s="8">
        <v>45</v>
      </c>
      <c r="B50" s="352" t="s">
        <v>4</v>
      </c>
      <c r="C50" s="353"/>
      <c r="D50" s="134">
        <v>1</v>
      </c>
      <c r="E50" s="134">
        <v>1</v>
      </c>
      <c r="F50" s="134">
        <v>1</v>
      </c>
      <c r="G50" s="134"/>
      <c r="H50" s="134">
        <v>1</v>
      </c>
      <c r="I50" s="134"/>
      <c r="J50" s="134"/>
      <c r="K50" s="134"/>
      <c r="L50" s="35"/>
      <c r="M50" s="14"/>
    </row>
    <row r="51" spans="1:13" ht="26.25" customHeight="1" x14ac:dyDescent="0.2">
      <c r="A51" s="8">
        <v>46</v>
      </c>
      <c r="B51" s="352" t="s">
        <v>5</v>
      </c>
      <c r="C51" s="353"/>
      <c r="D51" s="134">
        <v>5</v>
      </c>
      <c r="E51" s="134">
        <v>5</v>
      </c>
      <c r="F51" s="134">
        <v>4</v>
      </c>
      <c r="G51" s="134"/>
      <c r="H51" s="134">
        <v>1</v>
      </c>
      <c r="I51" s="134">
        <v>2</v>
      </c>
      <c r="J51" s="134"/>
      <c r="K51" s="134">
        <v>1</v>
      </c>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15</v>
      </c>
      <c r="E53" s="134">
        <v>14</v>
      </c>
      <c r="F53" s="134">
        <v>14</v>
      </c>
      <c r="G53" s="134"/>
      <c r="H53" s="134">
        <v>3</v>
      </c>
      <c r="I53" s="134">
        <v>7</v>
      </c>
      <c r="J53" s="134"/>
      <c r="K53" s="134">
        <v>1</v>
      </c>
      <c r="L53" s="35"/>
      <c r="M53" s="14"/>
    </row>
    <row r="54" spans="1:13" ht="16.5" customHeight="1" x14ac:dyDescent="0.2">
      <c r="A54" s="8">
        <v>49</v>
      </c>
      <c r="B54" s="348" t="s">
        <v>65</v>
      </c>
      <c r="C54" s="349"/>
      <c r="D54" s="134">
        <v>319</v>
      </c>
      <c r="E54" s="134">
        <v>319</v>
      </c>
      <c r="F54" s="134">
        <v>317</v>
      </c>
      <c r="G54" s="134"/>
      <c r="H54" s="134">
        <v>260</v>
      </c>
      <c r="I54" s="134">
        <v>54</v>
      </c>
      <c r="J54" s="134"/>
      <c r="K54" s="134">
        <v>2</v>
      </c>
      <c r="L54" s="6"/>
    </row>
    <row r="55" spans="1:13" ht="16.5" customHeight="1" x14ac:dyDescent="0.2">
      <c r="A55" s="8">
        <v>50</v>
      </c>
      <c r="B55" s="355" t="s">
        <v>1073</v>
      </c>
      <c r="C55" s="355"/>
      <c r="D55" s="166">
        <f t="shared" ref="D55:K55" si="0">D6+D43+D54</f>
        <v>4018</v>
      </c>
      <c r="E55" s="166">
        <f t="shared" si="0"/>
        <v>3973</v>
      </c>
      <c r="F55" s="166">
        <f t="shared" si="0"/>
        <v>3929</v>
      </c>
      <c r="G55" s="166">
        <f t="shared" si="0"/>
        <v>19</v>
      </c>
      <c r="H55" s="166">
        <f t="shared" si="0"/>
        <v>3218</v>
      </c>
      <c r="I55" s="166">
        <f t="shared" si="0"/>
        <v>627</v>
      </c>
      <c r="J55" s="202">
        <f t="shared" si="0"/>
        <v>21</v>
      </c>
      <c r="K55" s="166">
        <f t="shared" si="0"/>
        <v>89</v>
      </c>
      <c r="L55" s="6"/>
    </row>
    <row r="56" spans="1:13" s="14" customFormat="1" ht="16.5" customHeight="1" x14ac:dyDescent="0.2">
      <c r="A56" s="8">
        <v>51</v>
      </c>
      <c r="B56" s="354" t="s">
        <v>52</v>
      </c>
      <c r="C56" s="354"/>
      <c r="D56" s="151">
        <v>10</v>
      </c>
      <c r="E56" s="151">
        <v>10</v>
      </c>
      <c r="F56" s="151">
        <v>10</v>
      </c>
      <c r="G56" s="151"/>
      <c r="H56" s="151">
        <v>10</v>
      </c>
      <c r="I56" s="151"/>
      <c r="J56" s="151"/>
      <c r="K56" s="151"/>
      <c r="L56" s="152"/>
    </row>
    <row r="57" spans="1:13" s="14" customFormat="1" ht="16.5" customHeight="1" x14ac:dyDescent="0.2">
      <c r="A57" s="8">
        <v>52</v>
      </c>
      <c r="B57" s="354" t="s">
        <v>71</v>
      </c>
      <c r="C57" s="354"/>
      <c r="D57" s="151">
        <v>76</v>
      </c>
      <c r="E57" s="151">
        <v>72</v>
      </c>
      <c r="F57" s="151">
        <v>72</v>
      </c>
      <c r="G57" s="151"/>
      <c r="H57" s="151">
        <v>55</v>
      </c>
      <c r="I57" s="151">
        <v>13</v>
      </c>
      <c r="J57" s="151">
        <v>4</v>
      </c>
      <c r="K57" s="151">
        <v>4</v>
      </c>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&amp;C&amp;LD718D434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6</v>
      </c>
      <c r="D7" s="182">
        <v>6</v>
      </c>
      <c r="E7" s="182">
        <v>6</v>
      </c>
      <c r="F7" s="182">
        <v>1</v>
      </c>
      <c r="G7" s="182">
        <v>3</v>
      </c>
      <c r="H7" s="193"/>
      <c r="I7" s="182"/>
      <c r="J7" s="69"/>
      <c r="K7" s="69"/>
      <c r="L7" s="69"/>
    </row>
    <row r="8" spans="1:12" ht="20.25" customHeight="1" x14ac:dyDescent="0.2">
      <c r="A8" s="75">
        <v>3</v>
      </c>
      <c r="B8" s="76" t="s">
        <v>35</v>
      </c>
      <c r="C8" s="182">
        <v>3</v>
      </c>
      <c r="D8" s="182">
        <v>3</v>
      </c>
      <c r="E8" s="182">
        <v>3</v>
      </c>
      <c r="F8" s="182">
        <v>1</v>
      </c>
      <c r="G8" s="182"/>
      <c r="H8" s="193">
        <v>2</v>
      </c>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13</v>
      </c>
      <c r="D14" s="182">
        <v>12</v>
      </c>
      <c r="E14" s="182">
        <v>10</v>
      </c>
      <c r="F14" s="182"/>
      <c r="G14" s="182">
        <v>3</v>
      </c>
      <c r="H14" s="193">
        <v>7</v>
      </c>
      <c r="I14" s="182">
        <v>3</v>
      </c>
      <c r="J14" s="69"/>
      <c r="K14" s="69"/>
      <c r="L14" s="69"/>
    </row>
    <row r="15" spans="1:12" ht="39" customHeight="1" x14ac:dyDescent="0.2">
      <c r="A15" s="75">
        <v>10</v>
      </c>
      <c r="B15" s="76" t="s">
        <v>97</v>
      </c>
      <c r="C15" s="182">
        <v>47</v>
      </c>
      <c r="D15" s="182">
        <v>41</v>
      </c>
      <c r="E15" s="182">
        <v>46</v>
      </c>
      <c r="F15" s="182"/>
      <c r="G15" s="182">
        <v>41</v>
      </c>
      <c r="H15" s="193">
        <v>5</v>
      </c>
      <c r="I15" s="182">
        <v>1</v>
      </c>
      <c r="J15" s="69"/>
      <c r="K15" s="69"/>
      <c r="L15" s="69"/>
    </row>
    <row r="16" spans="1:12" ht="50.25" customHeight="1" x14ac:dyDescent="0.2">
      <c r="A16" s="75">
        <v>11</v>
      </c>
      <c r="B16" s="76" t="s">
        <v>42</v>
      </c>
      <c r="C16" s="182">
        <v>9</v>
      </c>
      <c r="D16" s="182">
        <v>7</v>
      </c>
      <c r="E16" s="182">
        <v>9</v>
      </c>
      <c r="F16" s="182"/>
      <c r="G16" s="182"/>
      <c r="H16" s="193">
        <v>7</v>
      </c>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v>1</v>
      </c>
      <c r="D19" s="182">
        <v>1</v>
      </c>
      <c r="E19" s="182">
        <v>1</v>
      </c>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2</v>
      </c>
      <c r="D22" s="182">
        <v>2</v>
      </c>
      <c r="E22" s="182">
        <v>2</v>
      </c>
      <c r="F22" s="182"/>
      <c r="G22" s="182">
        <v>1</v>
      </c>
      <c r="H22" s="193">
        <v>1</v>
      </c>
      <c r="I22" s="182"/>
      <c r="J22" s="69"/>
      <c r="K22" s="69"/>
      <c r="L22" s="69"/>
    </row>
    <row r="23" spans="1:12" ht="21" customHeight="1" x14ac:dyDescent="0.2">
      <c r="A23" s="75">
        <v>18</v>
      </c>
      <c r="B23" s="79" t="s">
        <v>91</v>
      </c>
      <c r="C23" s="182">
        <v>4</v>
      </c>
      <c r="D23" s="182">
        <v>4</v>
      </c>
      <c r="E23" s="182">
        <v>3</v>
      </c>
      <c r="F23" s="182">
        <v>1</v>
      </c>
      <c r="G23" s="182"/>
      <c r="H23" s="193">
        <v>2</v>
      </c>
      <c r="I23" s="182">
        <v>1</v>
      </c>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27</v>
      </c>
      <c r="D25" s="182">
        <v>27</v>
      </c>
      <c r="E25" s="182">
        <v>27</v>
      </c>
      <c r="F25" s="182"/>
      <c r="G25" s="182">
        <v>26</v>
      </c>
      <c r="H25" s="193">
        <v>1</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v>1</v>
      </c>
      <c r="D28" s="182">
        <v>1</v>
      </c>
      <c r="E28" s="182">
        <v>1</v>
      </c>
      <c r="F28" s="182"/>
      <c r="G28" s="182"/>
      <c r="H28" s="193">
        <v>1</v>
      </c>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55</v>
      </c>
      <c r="D30" s="182">
        <v>48</v>
      </c>
      <c r="E30" s="182">
        <v>52</v>
      </c>
      <c r="F30" s="182">
        <v>8</v>
      </c>
      <c r="G30" s="182">
        <v>22</v>
      </c>
      <c r="H30" s="193">
        <v>21</v>
      </c>
      <c r="I30" s="182">
        <v>3</v>
      </c>
      <c r="J30" s="69"/>
      <c r="K30" s="69"/>
      <c r="L30" s="69"/>
    </row>
    <row r="31" spans="1:12" ht="18.75" customHeight="1" x14ac:dyDescent="0.2">
      <c r="A31" s="75">
        <v>26</v>
      </c>
      <c r="B31" s="80" t="s">
        <v>218</v>
      </c>
      <c r="C31" s="77">
        <f t="shared" ref="C31:I31" si="0">SUM(C6:C30)</f>
        <v>168</v>
      </c>
      <c r="D31" s="77">
        <f t="shared" si="0"/>
        <v>152</v>
      </c>
      <c r="E31" s="77">
        <f t="shared" si="0"/>
        <v>160</v>
      </c>
      <c r="F31" s="77">
        <f t="shared" si="0"/>
        <v>11</v>
      </c>
      <c r="G31" s="77">
        <f t="shared" si="0"/>
        <v>96</v>
      </c>
      <c r="H31" s="77">
        <f t="shared" si="0"/>
        <v>47</v>
      </c>
      <c r="I31" s="77">
        <f t="shared" si="0"/>
        <v>8</v>
      </c>
      <c r="J31" s="69"/>
      <c r="K31" s="69"/>
      <c r="L31" s="69"/>
    </row>
    <row r="32" spans="1:12" ht="13.5" customHeight="1" x14ac:dyDescent="0.2">
      <c r="A32" s="75">
        <v>27</v>
      </c>
      <c r="B32" s="83" t="s">
        <v>52</v>
      </c>
      <c r="C32" s="77">
        <v>4</v>
      </c>
      <c r="D32" s="182">
        <v>4</v>
      </c>
      <c r="E32" s="182">
        <v>4</v>
      </c>
      <c r="F32" s="182"/>
      <c r="G32" s="182">
        <v>3</v>
      </c>
      <c r="H32" s="193">
        <v>1</v>
      </c>
      <c r="I32" s="182"/>
      <c r="J32" s="69"/>
      <c r="K32" s="69"/>
      <c r="L32" s="69"/>
    </row>
    <row r="33" spans="1:12" ht="16.5" customHeight="1" x14ac:dyDescent="0.2">
      <c r="A33" s="75">
        <v>28</v>
      </c>
      <c r="B33" s="83" t="s">
        <v>71</v>
      </c>
      <c r="C33" s="77">
        <v>16</v>
      </c>
      <c r="D33" s="182">
        <v>12</v>
      </c>
      <c r="E33" s="182">
        <v>16</v>
      </c>
      <c r="F33" s="182"/>
      <c r="G33" s="182">
        <v>11</v>
      </c>
      <c r="H33" s="193">
        <v>5</v>
      </c>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&amp;C&amp;LD718D434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v>5</v>
      </c>
      <c r="D6" s="68">
        <v>5</v>
      </c>
      <c r="E6" s="68">
        <v>5</v>
      </c>
      <c r="F6" s="68"/>
      <c r="G6" s="68">
        <v>5</v>
      </c>
      <c r="H6" s="68"/>
      <c r="I6" s="68"/>
    </row>
    <row r="7" spans="1:12" ht="19.5" customHeight="1" x14ac:dyDescent="0.2">
      <c r="A7" s="66">
        <v>2</v>
      </c>
      <c r="B7" s="84" t="s">
        <v>85</v>
      </c>
      <c r="C7" s="183">
        <v>2</v>
      </c>
      <c r="D7" s="183">
        <v>1</v>
      </c>
      <c r="E7" s="183">
        <v>1</v>
      </c>
      <c r="F7" s="183"/>
      <c r="G7" s="183">
        <v>1</v>
      </c>
      <c r="H7" s="183"/>
      <c r="I7" s="183">
        <v>1</v>
      </c>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v>1</v>
      </c>
      <c r="D16" s="183">
        <v>1</v>
      </c>
      <c r="E16" s="183">
        <v>1</v>
      </c>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v>3</v>
      </c>
      <c r="D25" s="183">
        <v>3</v>
      </c>
      <c r="E25" s="183">
        <v>3</v>
      </c>
      <c r="F25" s="183">
        <v>1</v>
      </c>
      <c r="G25" s="183">
        <v>2</v>
      </c>
      <c r="H25" s="183"/>
      <c r="I25" s="183"/>
      <c r="J25" s="90"/>
      <c r="K25" s="90"/>
      <c r="L25" s="90"/>
    </row>
    <row r="26" spans="1:12" ht="20.25" customHeight="1" x14ac:dyDescent="0.2">
      <c r="A26" s="66">
        <v>21</v>
      </c>
      <c r="B26" s="116" t="s">
        <v>192</v>
      </c>
      <c r="C26" s="137">
        <f t="shared" ref="C26:I26" si="0">SUM(C6:C25)</f>
        <v>11</v>
      </c>
      <c r="D26" s="137">
        <f t="shared" si="0"/>
        <v>10</v>
      </c>
      <c r="E26" s="137">
        <f t="shared" si="0"/>
        <v>10</v>
      </c>
      <c r="F26" s="137">
        <f t="shared" si="0"/>
        <v>1</v>
      </c>
      <c r="G26" s="137">
        <f t="shared" si="0"/>
        <v>8</v>
      </c>
      <c r="H26" s="137">
        <f t="shared" si="0"/>
        <v>0</v>
      </c>
      <c r="I26" s="137">
        <f t="shared" si="0"/>
        <v>1</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v>3</v>
      </c>
      <c r="D28" s="184">
        <v>3</v>
      </c>
      <c r="E28" s="184">
        <v>2</v>
      </c>
      <c r="F28" s="184">
        <v>1</v>
      </c>
      <c r="G28" s="184">
        <v>1</v>
      </c>
      <c r="H28" s="184"/>
      <c r="I28" s="184">
        <v>1</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&amp;C&amp;LD718D434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11</v>
      </c>
      <c r="E6" s="143">
        <f t="shared" si="0"/>
        <v>6</v>
      </c>
      <c r="F6" s="143">
        <f t="shared" si="0"/>
        <v>2</v>
      </c>
      <c r="G6" s="143">
        <f t="shared" si="0"/>
        <v>0</v>
      </c>
      <c r="H6" s="143">
        <f t="shared" si="0"/>
        <v>2</v>
      </c>
      <c r="I6" s="143">
        <f t="shared" si="0"/>
        <v>0</v>
      </c>
      <c r="J6" s="143">
        <f t="shared" si="0"/>
        <v>0</v>
      </c>
      <c r="K6" s="143">
        <f t="shared" si="0"/>
        <v>2</v>
      </c>
      <c r="L6" s="143">
        <f t="shared" si="0"/>
        <v>7</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v>8</v>
      </c>
      <c r="E9" s="140">
        <v>3</v>
      </c>
      <c r="F9" s="140">
        <v>1</v>
      </c>
      <c r="G9" s="140"/>
      <c r="H9" s="140">
        <v>2</v>
      </c>
      <c r="I9" s="140"/>
      <c r="J9" s="140"/>
      <c r="K9" s="140">
        <v>2</v>
      </c>
      <c r="L9" s="140">
        <v>5</v>
      </c>
    </row>
    <row r="10" spans="1:12" ht="53.25" customHeight="1" x14ac:dyDescent="0.2">
      <c r="A10" s="119">
        <v>5</v>
      </c>
      <c r="B10" s="399" t="s">
        <v>204</v>
      </c>
      <c r="C10" s="400"/>
      <c r="D10" s="138">
        <v>3</v>
      </c>
      <c r="E10" s="140">
        <v>3</v>
      </c>
      <c r="F10" s="140">
        <v>1</v>
      </c>
      <c r="G10" s="140"/>
      <c r="H10" s="140"/>
      <c r="I10" s="140"/>
      <c r="J10" s="140"/>
      <c r="K10" s="140"/>
      <c r="L10" s="140">
        <v>2</v>
      </c>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&amp;C&amp;LD718D434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2021-04-01T07:54:53Z</cp:lastPrinted>
  <dcterms:created xsi:type="dcterms:W3CDTF">2015-09-09T11:45:10Z</dcterms:created>
  <dcterms:modified xsi:type="dcterms:W3CDTF">2022-01-24T09:08:46Z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1-к_00591_4.2021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D718D434</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