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<sst xmlns="http://schemas.openxmlformats.org/spreadsheetml/2006/main" count="131" uniqueCount="107">
  <si>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</si>
  <si>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</si>
  <si>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</si>
  <si>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</si>
  <si>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</si>
  <si>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</si>
  <si>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</si>
  <si>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</si>
  <si>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</si>
  <si>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</si>
  <si>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</si>
  <si>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</si>
  <si>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</si>
  <si>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</si>
  <si>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</si>
  <si>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</si>
  <si>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</si>
  <si>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</si>
  <si>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</si>
  <si>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</si>
  <si>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</si>
  <si>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</si>
  <si>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</si>
  <si>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</si>
  <si>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</si>
  <si>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</si>
  <si>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</si>
  <si>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</si>
  <si>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</si>
  <si>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</si>
  <si>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</si>
  <si>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</si>
  <si>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</si>
  <si>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</si>
  <si>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</si>
  <si>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</si>
  <si>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</si>
  <si>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</si>
  <si>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</si>
  <si>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</si>
  <si>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</si>
  <si>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</si>
  <si>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</si>
  <si>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</si>
  <si>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</si>
  <si>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</si>
  <si>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</si>
  <si>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</si>
  <si>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</si>
  <si>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</si>
  <si>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</si>
  <si>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</si>
  <si>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</si>
  <si>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</si>
  <si>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</si>
  <si>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</si>
  <si>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</si>
  <si>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</si>
  <si>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</si>
  <si>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</si>
  <si>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</si>
  <si>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</si>
  <si>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</si>
  <si>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</si>
  <si>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</si>
  <si>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</si>
  <si>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</si>
  <si>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</si>
  <si>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</si>
  <si>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</si>
  <si>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</si>
  <si>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</si>
  <si>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</si>
  <si>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</si>
  <si>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</si>
  <si>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</si>
  <si>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</si>
  <si>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</si>
  <si>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</si>
  <si>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</si>
  <si>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</si>
  <si>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</si>
  <si>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</si>
  <si>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</si>
  <si>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</si>
  <si>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</si>
  <si>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</si>
  <si>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</si>
  <si>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</si>
  <si>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</si>
  <si>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</si>
  <si>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</si>
  <si>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</si>
  <si>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</si>
  <si>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</si>
  <si>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</si>
  <si>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Г.В. Шелєхова</t>
  </si>
  <si>
    <t>Ю.В. Ревенко. Ю.А. Хілько. І.Г. Шабельник</t>
  </si>
  <si>
    <t>(0542) 600-456</t>
  </si>
  <si>
    <t>(0542) 600-799</t>
  </si>
  <si>
    <t>inbox@zr.su.court.gov.ua</t>
  </si>
  <si>
    <t>13 січня 2017 року</t>
  </si>
  <si>
    <t>2016 рік</t>
  </si>
  <si>
    <t>Зарічний районний суд м.Сум</t>
  </si>
  <si>
    <t xml:space="preserve">Місцезнаходження: </t>
  </si>
  <si>
    <t>40030. Сумська область.м. Суми</t>
  </si>
  <si>
    <t>вул. Академічна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</si>
</sst>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1667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4295</v>
      </c>
      <c r="B16" s="88">
        <v>101984013</v>
      </c>
      <c r="C16" s="88">
        <v>41</v>
      </c>
      <c r="D16" s="88">
        <v>1468542</v>
      </c>
      <c r="E16" s="89">
        <v>5</v>
      </c>
      <c r="F16" s="88">
        <v>382</v>
      </c>
      <c r="G16" s="89">
        <v>932085</v>
      </c>
      <c r="H16" s="88">
        <v>199</v>
      </c>
      <c r="I16" s="88">
        <v>3162884</v>
      </c>
      <c r="J16" s="88">
        <v>297</v>
      </c>
      <c r="K16" s="88">
        <v>243</v>
      </c>
      <c r="L16" s="88">
        <v>745660</v>
      </c>
      <c r="M16" s="88">
        <v>1079</v>
      </c>
      <c r="N16" s="88">
        <v>523757</v>
      </c>
      <c r="O16" s="88">
        <v>169</v>
      </c>
      <c r="P16" s="88">
        <v>204732</v>
      </c>
    </row>
    <row r="17" spans="1:15" ht="39.75" customHeight="1">
      <c r="A17" s="59">
        <v>6</v>
      </c>
      <c r="B17" s="59">
        <v>6</v>
      </c>
      <c r="C17" s="59">
        <v>5</v>
      </c>
      <c r="D17" s="59">
        <v>7454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&amp;L1F270C40&amp;CФорма № 4, Підрозділ: Зарічний районний суд м.Сум,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2923517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273700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29900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11205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1858213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622780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401419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&amp;L1F270C40&amp;CФорма № 4, Підрозділ: Зарічний районний суд м.Сум,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29900</v>
      </c>
      <c r="E7" s="86">
        <f>SUM(E8:E20)</f>
        <v>0</v>
      </c>
      <c r="F7" s="86">
        <f>SUM(F8:F20)</f>
        <v>0</v>
      </c>
      <c r="G7" s="86">
        <f>SUM(G8:G20)</f>
        <v>11205</v>
      </c>
      <c r="H7" s="86">
        <f>SUM(H8:H20)</f>
        <v>1858213</v>
      </c>
      <c r="I7" s="86">
        <f>SUM(I8:I20)</f>
        <v>622780</v>
      </c>
      <c r="J7" s="86">
        <f>SUM(J8:J20)</f>
        <v>401419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>
        <v>1603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>
        <v>373231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1063104</v>
      </c>
      <c r="I13" s="88"/>
      <c r="J13" s="88">
        <v>11713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>
        <v>11500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29900</v>
      </c>
      <c r="E18" s="88"/>
      <c r="F18" s="88"/>
      <c r="G18" s="88">
        <v>11205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>
        <v>3372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795109</v>
      </c>
      <c r="I20" s="88">
        <v>622780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29900</v>
      </c>
      <c r="E21" s="88"/>
      <c r="F21" s="88"/>
      <c r="G21" s="88"/>
      <c r="H21" s="88">
        <v>179170</v>
      </c>
      <c r="I21" s="88">
        <v>431803</v>
      </c>
      <c r="J21" s="88">
        <v>6178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76133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278972</v>
      </c>
      <c r="I23" s="88"/>
      <c r="J23" s="88">
        <v>7138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11205</v>
      </c>
      <c r="H24" s="88">
        <v>1323938</v>
      </c>
      <c r="I24" s="88">
        <v>190977</v>
      </c>
      <c r="J24" s="88">
        <v>388103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11205</v>
      </c>
      <c r="H27" s="86">
        <f>H24-H25-H26</f>
        <v>1323938</v>
      </c>
      <c r="I27" s="86">
        <f>I24-I25-I26</f>
        <v>190977</v>
      </c>
      <c r="J27" s="86">
        <f>J24-J25-J26</f>
        <v>388103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&amp;L1F270C40&amp;CФорма № 4, Підрозділ: Зарічний районний суд м.Сум,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&amp;L1F270C40&amp;C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Олька</cp:lastModifiedBy>
  <cp:lastPrinted>2015-12-10T14:28:33Z</cp:lastPrinted>
  <dcterms:created xsi:type="dcterms:W3CDTF">2015-09-09T11:49:35Z</dcterms:created>
  <dcterms:modified xsi:type="dcterms:W3CDTF">2017-01-16T14:26:38Z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4_00591_4.2016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1F270C40</vt:lpwstr>
  </property>
  <property fmtid="{D5CDD505-2E9C-101B-9397-08002B2CF9AE}" pid="10" name="Підрозд">
    <vt:lpwstr>Зарічний районний суд м.Сум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3.18.1.1670</vt:lpwstr>
  </property>
</Properties>
</file>