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ommon\Горкуша\звіти 2020 рік на сайт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/>
  <c r="G33" i="10"/>
  <c r="H33" i="10"/>
  <c r="H7" i="10"/>
  <c r="I33" i="10"/>
  <c r="J33" i="10"/>
  <c r="J7" i="10"/>
  <c r="K33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G67" i="10"/>
  <c r="H67" i="10"/>
  <c r="I67" i="10"/>
  <c r="I7" i="10"/>
  <c r="J67" i="10"/>
  <c r="K6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134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218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63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F263" i="10"/>
  <c r="G263" i="10"/>
  <c r="G7" i="10"/>
  <c r="H263" i="10"/>
  <c r="I263" i="10"/>
  <c r="J263" i="10"/>
  <c r="K263" i="10"/>
  <c r="K7" i="10"/>
  <c r="E265" i="10"/>
  <c r="E266" i="10"/>
  <c r="E267" i="10"/>
  <c r="E268" i="10"/>
  <c r="E282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F282" i="10"/>
  <c r="G282" i="10"/>
  <c r="H282" i="10"/>
  <c r="I282" i="10"/>
  <c r="J282" i="10"/>
  <c r="K282" i="10"/>
  <c r="E284" i="10"/>
  <c r="E285" i="10"/>
  <c r="E312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7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F371" i="10"/>
  <c r="G371" i="10"/>
  <c r="H371" i="10"/>
  <c r="I371" i="10"/>
  <c r="J371" i="10"/>
  <c r="K371" i="10"/>
  <c r="E373" i="10"/>
  <c r="E374" i="10"/>
  <c r="E375" i="10"/>
  <c r="E376" i="10"/>
  <c r="E402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F402" i="10"/>
  <c r="G402" i="10"/>
  <c r="H402" i="10"/>
  <c r="I402" i="10"/>
  <c r="J402" i="10"/>
  <c r="K402" i="10"/>
  <c r="E404" i="10"/>
  <c r="E405" i="10"/>
  <c r="E414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20" i="10"/>
  <c r="E419" i="10"/>
  <c r="F420" i="10"/>
  <c r="G420" i="10"/>
  <c r="H420" i="10"/>
  <c r="I420" i="10"/>
  <c r="J420" i="10"/>
  <c r="K420" i="10"/>
  <c r="E422" i="10"/>
  <c r="E423" i="10"/>
  <c r="E446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81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20" i="10"/>
  <c r="E521" i="10"/>
  <c r="E522" i="10"/>
  <c r="E534" i="10"/>
  <c r="E523" i="10"/>
  <c r="E524" i="10"/>
  <c r="E525" i="10"/>
  <c r="E526" i="10"/>
  <c r="E527" i="10"/>
  <c r="E528" i="10"/>
  <c r="E529" i="10"/>
  <c r="E530" i="10"/>
  <c r="E531" i="10"/>
  <c r="E532" i="10"/>
  <c r="E533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39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62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<sst xmlns="http://schemas.openxmlformats.org/spreadsheetml/2006/main" count="1035" uniqueCount="953">
  <si>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</si>
  <si>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</si>
  <si>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</si>
  <si>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</si>
  <si>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</si>
  <si>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</si>
  <si>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</si>
  <si>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</si>
  <si>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</si>
  <si>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</si>
  <si>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</si>
  <si>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</si>
  <si>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</si>
  <si>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</si>
  <si>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</si>
  <si>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</si>
  <si>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</si>
  <si>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</si>
  <si>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</si>
  <si>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</si>
  <si>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</si>
  <si>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</si>
  <si>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</si>
  <si>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</si>
  <si>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</si>
  <si>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</si>
  <si>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</si>
  <si>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</si>
  <si>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</si>
  <si>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</si>
  <si>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</si>
  <si>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</si>
  <si>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</si>
  <si>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</si>
  <si>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</si>
  <si>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</si>
  <si>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</si>
  <si>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</si>
  <si>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</si>
  <si>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</si>
  <si>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</si>
  <si>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</si>
  <si>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</si>
  <si>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</si>
  <si>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</si>
  <si>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</si>
  <si>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</si>
  <si>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</si>
  <si>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</si>
  <si>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</si>
  <si>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</si>
  <si>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</si>
  <si>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</si>
  <si>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</si>
  <si>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</si>
  <si>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</si>
  <si>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</si>
  <si>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</si>
  <si>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</si>
  <si>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</si>
  <si>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</si>
  <si>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</si>
  <si>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</si>
  <si>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</si>
  <si>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</si>
  <si>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</si>
  <si>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</si>
  <si>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</si>
  <si>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</si>
  <si>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</si>
  <si>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</si>
  <si>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</si>
  <si>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</si>
  <si>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</si>
  <si>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</si>
  <si>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</si>
  <si>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</si>
  <si>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</si>
  <si>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</si>
  <si>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</si>
  <si>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</si>
  <si>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</si>
  <si>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</si>
  <si>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</si>
  <si>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</si>
  <si>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</si>
  <si>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</si>
  <si>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</si>
  <si>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</si>
  <si>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</si>
  <si>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</si>
  <si>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</si>
  <si>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</si>
  <si>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</si>
  <si>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</si>
  <si>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</si>
  <si>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</si>
  <si>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</si>
  <si>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</si>
  <si>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</si>
  <si>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</si>
  <si>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</si>
  <si>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</si>
  <si>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</si>
  <si>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</si>
  <si>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</si>
  <si>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</si>
  <si>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</si>
  <si>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</si>
  <si>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</si>
  <si>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</si>
  <si>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</si>
  <si>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</si>
  <si>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</si>
  <si>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</si>
  <si>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</si>
  <si>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</si>
  <si>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</si>
  <si>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</si>
  <si>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</si>
  <si>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</si>
  <si>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</si>
  <si>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</si>
  <si>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</si>
  <si>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</si>
  <si>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</si>
  <si>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</si>
  <si>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</si>
  <si>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</si>
  <si>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</si>
  <si>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</si>
  <si>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</si>
  <si>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</si>
  <si>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</si>
  <si>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</si>
  <si>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</si>
  <si>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</si>
  <si>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</si>
  <si>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</si>
  <si>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</si>
  <si>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</si>
  <si>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</si>
  <si>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</si>
  <si>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</si>
  <si>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</si>
  <si>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</si>
  <si>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</si>
  <si>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</si>
  <si>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</si>
  <si>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</si>
  <si>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</si>
  <si>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</si>
  <si>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</si>
  <si>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</si>
  <si>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</si>
  <si>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</si>
  <si>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</si>
  <si>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</si>
  <si>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</si>
  <si>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</si>
  <si>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</si>
  <si>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</si>
  <si>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</si>
  <si>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</si>
  <si>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</si>
  <si>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</si>
  <si>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</si>
  <si>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</si>
  <si>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</si>
  <si>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</si>
  <si>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</si>
  <si>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</si>
  <si>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</si>
  <si>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</si>
  <si>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</si>
  <si>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</si>
  <si>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</si>
  <si>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</si>
  <si>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</si>
  <si>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</si>
  <si>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</si>
  <si>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</si>
  <si>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</si>
  <si>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</si>
  <si>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</si>
  <si>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</si>
  <si>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</si>
  <si>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</si>
  <si>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</si>
  <si>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</si>
  <si>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</si>
  <si>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</si>
  <si>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</si>
  <si>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</si>
  <si>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</si>
  <si>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</si>
  <si>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</si>
  <si>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</si>
  <si>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</si>
  <si>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</si>
  <si>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</si>
  <si>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</si>
  <si>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</si>
  <si>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</si>
  <si>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</si>
  <si>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</si>
  <si>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</si>
  <si>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</si>
  <si>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</si>
  <si>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</si>
  <si>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</si>
  <si>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</si>
  <si>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</si>
  <si>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</si>
  <si>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</si>
  <si>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</si>
  <si>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</si>
  <si>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</si>
  <si>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</si>
  <si>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</si>
  <si>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</si>
  <si>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</si>
  <si>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</si>
  <si>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</si>
  <si>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</si>
  <si>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</si>
  <si>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</si>
  <si>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</si>
  <si>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</si>
  <si>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</si>
  <si>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</si>
  <si>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</si>
  <si>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</si>
  <si>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</si>
  <si>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</si>
  <si>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</si>
  <si>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</si>
  <si>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</si>
  <si>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</si>
  <si>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</si>
  <si>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</si>
  <si>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</si>
  <si>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</si>
  <si>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</si>
  <si>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</si>
  <si>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</si>
  <si>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</si>
  <si>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</si>
  <si>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</si>
  <si>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</si>
  <si>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</si>
  <si>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</si>
  <si>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</si>
  <si>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</si>
  <si>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</si>
  <si>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</si>
  <si>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</si>
  <si>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</si>
  <si>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</si>
  <si>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</si>
  <si>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</si>
  <si>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</si>
  <si>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</si>
  <si>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</si>
  <si>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</si>
  <si>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</si>
  <si>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</si>
  <si>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</si>
  <si>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</si>
  <si>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</si>
  <si>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</si>
  <si>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</si>
  <si>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</si>
  <si>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</si>
  <si>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</si>
  <si>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</si>
  <si>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</si>
  <si>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</si>
  <si>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</si>
  <si>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</si>
  <si>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</si>
  <si>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</si>
  <si>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</si>
  <si>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</si>
  <si>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</si>
  <si>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</si>
  <si>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</si>
  <si>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</si>
  <si>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</si>
  <si>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</si>
  <si>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</si>
  <si>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</si>
  <si>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</si>
  <si>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</si>
  <si>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</si>
  <si>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</si>
  <si>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</si>
  <si>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</si>
  <si>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</si>
  <si>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</si>
  <si>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</si>
  <si>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</si>
  <si>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</si>
  <si>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</si>
  <si>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</si>
  <si>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</si>
  <si>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</si>
  <si>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</si>
  <si>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</si>
  <si>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</si>
  <si>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</si>
  <si>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</si>
  <si>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</si>
  <si>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</si>
  <si>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</si>
  <si>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</si>
  <si>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</si>
  <si>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</si>
  <si>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</si>
  <si>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</si>
  <si>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</si>
  <si>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</si>
  <si>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</si>
  <si>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</si>
  <si>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</si>
  <si>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</si>
  <si>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</si>
  <si>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</si>
  <si>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</si>
  <si>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</si>
  <si>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</si>
  <si>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</si>
  <si>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</si>
  <si>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</si>
  <si>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</si>
  <si>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</si>
  <si>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</si>
  <si>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</si>
  <si>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</si>
  <si>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</si>
  <si>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</si>
  <si>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</si>
  <si>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</si>
  <si>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</si>
  <si>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</si>
  <si>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</si>
  <si>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</si>
  <si>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</si>
  <si>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</si>
  <si>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</si>
  <si>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</si>
  <si>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</si>
  <si>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</si>
  <si>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</si>
  <si>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</si>
  <si>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</si>
  <si>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</si>
  <si>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</si>
  <si>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</si>
  <si>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</si>
  <si>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</si>
  <si>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</si>
  <si>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</si>
  <si>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</si>
  <si>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</si>
  <si>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</si>
  <si>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</si>
  <si>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</si>
  <si>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</si>
  <si>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</si>
  <si>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</si>
  <si>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</si>
  <si>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</si>
  <si>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</si>
  <si>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</si>
  <si>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</si>
  <si>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</si>
  <si>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</si>
  <si>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</si>
  <si>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</si>
  <si>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</si>
  <si>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</si>
  <si>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</si>
  <si>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</si>
  <si>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</si>
  <si>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</si>
  <si>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</si>
  <si>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</si>
  <si>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</si>
  <si>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</si>
  <si>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</si>
  <si>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</si>
  <si>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</si>
  <si>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</si>
  <si>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</si>
  <si>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</si>
  <si>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</si>
  <si>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</si>
  <si>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</si>
  <si>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</si>
  <si>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</si>
  <si>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</si>
  <si>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</si>
  <si>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</si>
  <si>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</si>
  <si>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</si>
  <si>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</si>
  <si>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</si>
  <si>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</si>
  <si>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</si>
  <si>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</si>
  <si>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</si>
  <si>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</si>
  <si>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</si>
  <si>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</si>
  <si>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</si>
  <si>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</si>
  <si>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</si>
  <si>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</si>
  <si>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</si>
  <si>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</si>
  <si>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</si>
  <si>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</si>
  <si>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</si>
  <si>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</si>
  <si>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</si>
  <si>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</si>
  <si>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</si>
  <si>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</si>
  <si>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</si>
  <si>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</si>
  <si>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</si>
  <si>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</si>
  <si>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</si>
  <si>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</si>
  <si>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</si>
  <si>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</si>
  <si>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</si>
  <si>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</si>
  <si>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</si>
  <si>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</si>
  <si>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</si>
  <si>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</si>
  <si>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</si>
  <si>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</si>
  <si>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</si>
  <si>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</si>
  <si>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</si>
  <si>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</si>
  <si>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</si>
  <si>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</si>
  <si>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</si>
  <si>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</si>
  <si>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</si>
  <si>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</si>
  <si>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</si>
  <si>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</si>
  <si>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</si>
  <si>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</si>
  <si>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</si>
  <si>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</si>
  <si>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</si>
  <si>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</si>
  <si>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</si>
  <si>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</si>
  <si>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</si>
  <si>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</si>
  <si>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</si>
  <si>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</si>
  <si>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</si>
  <si>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</si>
  <si>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</si>
  <si>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</si>
  <si>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</si>
  <si>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</si>
  <si>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</si>
  <si>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</si>
  <si>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</si>
  <si>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</si>
  <si>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</si>
  <si>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</si>
  <si>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</si>
  <si>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</si>
  <si>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</si>
  <si>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</si>
  <si>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</si>
  <si>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</si>
  <si>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</si>
  <si>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</si>
  <si>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</si>
  <si>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</si>
  <si>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</si>
  <si>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</si>
  <si>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</si>
  <si>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</si>
  <si>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</si>
  <si>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</si>
  <si>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</si>
  <si>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</si>
  <si>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</si>
  <si>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</si>
  <si>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</si>
  <si>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</si>
  <si>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</si>
  <si>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</si>
  <si>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</si>
  <si>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</si>
  <si>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</si>
  <si>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</si>
  <si>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</si>
  <si>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</si>
  <si>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</si>
  <si>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</si>
  <si>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</si>
  <si>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</si>
  <si>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</si>
  <si>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</si>
  <si>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</si>
  <si>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</si>
  <si>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</si>
  <si>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</si>
  <si>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</si>
  <si>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</si>
  <si>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</si>
  <si>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</si>
  <si>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</si>
  <si>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</si>
  <si>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</si>
  <si>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</si>
  <si>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</si>
  <si>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</si>
  <si>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</si>
  <si>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</si>
  <si>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</si>
  <si>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</si>
  <si>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</si>
  <si>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</si>
  <si>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</si>
  <si>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</si>
  <si>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</si>
  <si>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</si>
  <si>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</si>
  <si>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</si>
  <si>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</si>
  <si>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</si>
  <si>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</si>
  <si>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</si>
  <si>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</si>
  <si>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</si>
  <si>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</si>
  <si>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</si>
  <si>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</si>
  <si>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</si>
  <si>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</si>
  <si>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</si>
  <si>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</si>
  <si>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</si>
  <si>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</si>
  <si>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</si>
  <si>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</si>
  <si>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</si>
  <si>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</si>
  <si>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</si>
  <si>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</si>
  <si>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</si>
  <si>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</si>
  <si>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</si>
  <si>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</si>
  <si>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</si>
  <si>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</si>
  <si>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</si>
  <si>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</si>
  <si>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</si>
  <si>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</si>
  <si>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</si>
  <si>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</si>
  <si>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</si>
  <si>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</si>
  <si>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</si>
  <si>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</si>
  <si>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</si>
  <si>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</si>
  <si>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</si>
  <si>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</si>
  <si>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</si>
  <si>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</si>
  <si>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</si>
  <si>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</si>
  <si>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</si>
  <si>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</si>
  <si>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</si>
  <si>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</si>
  <si>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</si>
  <si>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</si>
  <si>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</si>
  <si>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</si>
  <si>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</si>
  <si>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</si>
  <si>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</si>
  <si>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</si>
  <si>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</si>
  <si>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</si>
  <si>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</si>
  <si>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</si>
  <si>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</si>
  <si>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</si>
  <si>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</si>
  <si>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</si>
  <si>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</si>
  <si>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</si>
  <si>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</si>
  <si>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</si>
  <si>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</si>
  <si>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</si>
  <si>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</si>
  <si>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</si>
  <si>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</si>
  <si>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</si>
  <si>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</si>
  <si>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</si>
  <si>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</si>
  <si>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</si>
  <si>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</si>
  <si>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</si>
  <si>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</si>
  <si>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</si>
  <si>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</si>
  <si>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</si>
  <si>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</si>
  <si>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</si>
  <si>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</si>
  <si>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</si>
  <si>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</si>
  <si>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</si>
  <si>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</si>
  <si>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</si>
  <si>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</si>
  <si>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</si>
  <si>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</si>
  <si>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</si>
  <si>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</si>
  <si>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</si>
  <si>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</si>
  <si>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</si>
  <si>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</si>
  <si>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</si>
  <si>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</si>
  <si>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</si>
  <si>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</si>
  <si>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</si>
  <si>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</si>
  <si>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</si>
  <si>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</si>
  <si>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</si>
  <si>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</si>
  <si>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</si>
  <si>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</si>
  <si>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</si>
  <si>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</si>
  <si>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</si>
  <si>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</si>
  <si>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</si>
  <si>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</si>
  <si>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</si>
  <si>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</si>
  <si>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</si>
  <si>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</si>
  <si>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</si>
  <si>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</si>
  <si>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</si>
  <si>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</si>
  <si>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</si>
  <si>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</si>
  <si>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</si>
  <si>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</si>
  <si>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</si>
  <si>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</si>
  <si>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</si>
  <si>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</si>
  <si>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</si>
  <si>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</si>
  <si>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</si>
  <si>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</si>
  <si>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</si>
  <si>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</si>
  <si>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</si>
  <si>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</si>
  <si>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</si>
  <si>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</si>
  <si>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</si>
  <si>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</si>
  <si>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</si>
  <si>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</si>
  <si>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</si>
  <si>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</si>
  <si>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</si>
  <si>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</si>
  <si>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</si>
  <si>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</si>
  <si>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</si>
  <si>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</si>
  <si>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</si>
  <si>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</si>
  <si>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</si>
  <si>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</si>
  <si>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</si>
  <si>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</si>
  <si>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</si>
  <si>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</si>
  <si>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</si>
  <si>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</si>
  <si>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</si>
  <si>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</si>
  <si>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</si>
  <si>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</si>
  <si>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</si>
  <si>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</si>
  <si>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</si>
  <si>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</si>
  <si>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</si>
  <si>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</si>
  <si>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</si>
  <si>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</si>
  <si>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</si>
  <si>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</si>
  <si>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</si>
  <si>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</si>
  <si>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</si>
  <si>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</si>
  <si>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</si>
  <si>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</si>
  <si>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</si>
  <si>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</si>
  <si>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</si>
  <si>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</si>
  <si>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</si>
  <si>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</si>
  <si>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</si>
  <si>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</si>
  <si>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</si>
  <si>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</si>
  <si>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</si>
  <si>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</si>
  <si>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</si>
  <si>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</si>
  <si>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</si>
  <si>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</si>
  <si>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</si>
  <si>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</si>
  <si>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</si>
  <si>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</si>
  <si>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</si>
  <si>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</si>
  <si>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</si>
  <si>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</si>
  <si>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</si>
  <si>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</si>
  <si>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</si>
  <si>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</si>
  <si>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</si>
  <si>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</si>
  <si>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</si>
  <si>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</si>
  <si>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</si>
  <si>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</si>
  <si>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</si>
  <si>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</si>
  <si>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</si>
  <si>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</si>
  <si>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</si>
  <si>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</si>
  <si>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</si>
  <si>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</si>
  <si>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</si>
  <si>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</si>
  <si>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</si>
  <si>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</si>
  <si>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</si>
  <si>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</si>
  <si>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</si>
  <si>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</si>
  <si>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</si>
  <si>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</si>
  <si>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</si>
  <si>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</si>
  <si>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</si>
  <si>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</si>
  <si>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</si>
  <si>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</si>
  <si>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</si>
  <si>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</si>
  <si>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</si>
  <si>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</si>
  <si>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</si>
  <si>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</si>
  <si>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</si>
  <si>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</si>
  <si>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</si>
  <si>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</si>
  <si>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</si>
  <si>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</si>
  <si>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</si>
  <si>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</si>
  <si>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</si>
  <si>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</si>
  <si>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</si>
  <si>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</si>
  <si>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</si>
  <si>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</si>
  <si>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</si>
  <si>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</si>
  <si>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</si>
  <si>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</si>
  <si>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</si>
  <si>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</si>
  <si>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</si>
  <si>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</si>
  <si>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</si>
  <si>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</si>
  <si>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</si>
  <si>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</si>
  <si>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</si>
  <si>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</si>
  <si>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</si>
  <si>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</si>
  <si>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</si>
  <si>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</si>
  <si>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</si>
  <si>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</si>
  <si>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</si>
  <si>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</si>
  <si>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</si>
  <si>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</si>
  <si>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</si>
  <si>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</si>
  <si>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</si>
  <si>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</si>
  <si>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</si>
  <si>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</si>
  <si>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</si>
  <si>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</si>
  <si>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</si>
  <si>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</si>
  <si>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</si>
  <si>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</si>
  <si>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</si>
  <si>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</si>
  <si>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</si>
  <si>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</si>
  <si>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</si>
  <si>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</si>
  <si>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</si>
  <si>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</si>
  <si>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</si>
  <si>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</si>
  <si>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</si>
  <si>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</si>
  <si>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</si>
  <si>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</si>
  <si>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</si>
  <si>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</si>
  <si>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</si>
  <si>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</si>
  <si>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</si>
  <si>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</si>
  <si>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</si>
  <si>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</si>
  <si>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</si>
  <si>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</si>
  <si>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</si>
  <si>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</si>
  <si>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</si>
  <si>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</si>
  <si>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</si>
  <si>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</si>
  <si>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</si>
  <si>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</si>
  <si>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</si>
  <si>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</si>
  <si>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</si>
  <si>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</si>
  <si>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</si>
  <si>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</si>
  <si>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</si>
  <si>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</si>
  <si>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</si>
  <si>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</si>
  <si>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</si>
  <si>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</si>
  <si>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</si>
  <si>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</si>
  <si>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</si>
  <si>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</si>
  <si>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</si>
  <si>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</si>
  <si>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</si>
  <si>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</si>
  <si>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</si>
  <si>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</si>
  <si>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</si>
  <si>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</si>
  <si>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</si>
  <si>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</si>
  <si>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</si>
  <si>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</si>
  <si>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</si>
  <si>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</si>
  <si>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</si>
  <si>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</si>
  <si>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</si>
  <si>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</si>
  <si>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</si>
  <si>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</si>
  <si>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</si>
  <si>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</si>
  <si>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</si>
  <si>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</si>
  <si>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</si>
  <si>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</si>
  <si>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</si>
  <si>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</si>
  <si>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</si>
  <si>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</si>
  <si>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</si>
  <si>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</si>
  <si>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</si>
  <si>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</si>
  <si>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</si>
  <si>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</si>
  <si>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</si>
  <si>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</si>
  <si>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</si>
  <si>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</si>
  <si>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</si>
  <si>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</si>
  <si>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</si>
  <si>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</si>
  <si>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</si>
  <si>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</si>
  <si>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</si>
  <si>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</si>
  <si>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</si>
  <si>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Зарічний районний суд м.Суми</t>
  </si>
  <si>
    <t>40030. Сумська область.м. Суми</t>
  </si>
  <si>
    <t>вул. Академічна</t>
  </si>
  <si>
    <t>Усього (сума граф 2-7)</t>
  </si>
  <si>
    <t>на суму, грн. (з рядка 13)</t>
  </si>
  <si>
    <t>Г.В. Шелєхова</t>
  </si>
  <si>
    <t>А.А. Пятаченко</t>
  </si>
  <si>
    <t>(0542)600-456</t>
  </si>
  <si>
    <t>(0542)600-799</t>
  </si>
  <si>
    <t>inbox@zr.su.court.gov.ua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</si>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</sst>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941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942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943</v>
      </c>
      <c r="F18" s="136"/>
      <c r="G18" s="136"/>
      <c r="H18" s="136"/>
      <c r="I18" s="136"/>
      <c r="J18" s="137"/>
    </row>
    <row r="19" spans="1:10" x14ac:dyDescent="0.2">
      <c r="A19" s="138" t="s">
        <v>944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&amp;C&amp;LB823365D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79"/>
      <c r="M1" s="79"/>
      <c r="N1" s="79"/>
    </row>
    <row r="2" spans="1:14" s="22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945</v>
      </c>
      <c r="F2" s="154" t="s">
        <v>30</v>
      </c>
      <c r="G2" s="154"/>
      <c r="H2" s="154"/>
      <c r="I2" s="154"/>
      <c r="J2" s="154"/>
      <c r="K2" s="154"/>
    </row>
    <row r="3" spans="1:14" s="22" customFormat="1" ht="30" customHeight="1" x14ac:dyDescent="0.2">
      <c r="A3" s="170"/>
      <c r="B3" s="170"/>
      <c r="C3" s="170"/>
      <c r="D3" s="147"/>
      <c r="E3" s="146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70" t="s">
        <v>36</v>
      </c>
      <c r="B4" s="170"/>
      <c r="C4" s="170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6" t="s">
        <v>51</v>
      </c>
      <c r="B5" s="156"/>
      <c r="C5" s="156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8" t="s">
        <v>54</v>
      </c>
      <c r="B6" s="148"/>
      <c r="C6" s="148"/>
      <c r="D6" s="18">
        <v>1</v>
      </c>
      <c r="E6" s="49">
        <f t="shared" ref="E6:E21" si="0">SUM(F6:K6)</f>
        <v>9</v>
      </c>
      <c r="F6" s="48">
        <v>5</v>
      </c>
      <c r="G6" s="48"/>
      <c r="H6" s="48">
        <v>1</v>
      </c>
      <c r="I6" s="48">
        <v>3</v>
      </c>
      <c r="J6" s="48"/>
      <c r="K6" s="48"/>
    </row>
    <row r="7" spans="1:14" ht="24.75" customHeight="1" x14ac:dyDescent="0.2">
      <c r="A7" s="148" t="s">
        <v>34</v>
      </c>
      <c r="B7" s="148"/>
      <c r="C7" s="148"/>
      <c r="D7" s="18">
        <v>2</v>
      </c>
      <c r="E7" s="49">
        <f t="shared" si="0"/>
        <v>5</v>
      </c>
      <c r="F7" s="48">
        <v>3</v>
      </c>
      <c r="G7" s="48"/>
      <c r="H7" s="48">
        <v>1</v>
      </c>
      <c r="I7" s="48">
        <v>1</v>
      </c>
      <c r="J7" s="48"/>
      <c r="K7" s="48"/>
    </row>
    <row r="8" spans="1:14" ht="24.75" customHeight="1" x14ac:dyDescent="0.2">
      <c r="A8" s="155" t="s">
        <v>29</v>
      </c>
      <c r="B8" s="145" t="s">
        <v>21</v>
      </c>
      <c r="C8" s="145"/>
      <c r="D8" s="18">
        <v>3</v>
      </c>
      <c r="E8" s="49">
        <f t="shared" si="0"/>
        <v>2</v>
      </c>
      <c r="F8" s="48">
        <v>2</v>
      </c>
      <c r="G8" s="48"/>
      <c r="H8" s="48"/>
      <c r="I8" s="48"/>
      <c r="J8" s="48"/>
      <c r="K8" s="48"/>
    </row>
    <row r="9" spans="1:14" ht="24.75" customHeight="1" x14ac:dyDescent="0.2">
      <c r="A9" s="155"/>
      <c r="B9" s="145" t="s">
        <v>22</v>
      </c>
      <c r="C9" s="145"/>
      <c r="D9" s="18">
        <v>4</v>
      </c>
      <c r="E9" s="49">
        <f t="shared" si="0"/>
        <v>1</v>
      </c>
      <c r="F9" s="48"/>
      <c r="G9" s="48"/>
      <c r="H9" s="48"/>
      <c r="I9" s="48">
        <v>1</v>
      </c>
      <c r="J9" s="48"/>
      <c r="K9" s="48"/>
    </row>
    <row r="10" spans="1:14" ht="24.75" customHeight="1" x14ac:dyDescent="0.2">
      <c r="A10" s="155"/>
      <c r="B10" s="145" t="s">
        <v>23</v>
      </c>
      <c r="C10" s="145"/>
      <c r="D10" s="18">
        <v>5</v>
      </c>
      <c r="E10" s="49">
        <f t="shared" si="0"/>
        <v>2</v>
      </c>
      <c r="F10" s="48">
        <v>1</v>
      </c>
      <c r="G10" s="48"/>
      <c r="H10" s="48">
        <v>1</v>
      </c>
      <c r="I10" s="48"/>
      <c r="J10" s="48"/>
      <c r="K10" s="48"/>
    </row>
    <row r="11" spans="1:14" ht="24.75" customHeight="1" x14ac:dyDescent="0.2">
      <c r="A11" s="155"/>
      <c r="B11" s="145" t="s">
        <v>24</v>
      </c>
      <c r="C11" s="145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53" t="s">
        <v>55</v>
      </c>
      <c r="B12" s="153"/>
      <c r="C12" s="153"/>
      <c r="D12" s="18">
        <v>7</v>
      </c>
      <c r="E12" s="49">
        <f t="shared" si="0"/>
        <v>1</v>
      </c>
      <c r="F12" s="48"/>
      <c r="G12" s="48"/>
      <c r="H12" s="48">
        <v>1</v>
      </c>
      <c r="I12" s="48"/>
      <c r="J12" s="48"/>
      <c r="K12" s="48"/>
    </row>
    <row r="13" spans="1:14" ht="24.75" customHeight="1" x14ac:dyDescent="0.2">
      <c r="A13" s="159" t="s">
        <v>8</v>
      </c>
      <c r="B13" s="145" t="s">
        <v>9</v>
      </c>
      <c r="C13" s="145"/>
      <c r="D13" s="18">
        <v>8</v>
      </c>
      <c r="E13" s="49">
        <f t="shared" si="0"/>
        <v>1</v>
      </c>
      <c r="F13" s="48"/>
      <c r="G13" s="48"/>
      <c r="H13" s="48">
        <v>1</v>
      </c>
      <c r="I13" s="48"/>
      <c r="J13" s="48"/>
      <c r="K13" s="48"/>
    </row>
    <row r="14" spans="1:14" ht="24.75" customHeight="1" x14ac:dyDescent="0.2">
      <c r="A14" s="159"/>
      <c r="B14" s="145" t="s">
        <v>10</v>
      </c>
      <c r="C14" s="145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59"/>
      <c r="B15" s="145" t="s">
        <v>35</v>
      </c>
      <c r="C15" s="145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59"/>
      <c r="B16" s="145" t="s">
        <v>26</v>
      </c>
      <c r="C16" s="145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59"/>
      <c r="B17" s="145" t="s">
        <v>0</v>
      </c>
      <c r="C17" s="145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8" t="s">
        <v>61</v>
      </c>
      <c r="B18" s="148"/>
      <c r="C18" s="148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58" t="s">
        <v>946</v>
      </c>
      <c r="B19" s="158"/>
      <c r="C19" s="158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8" t="s">
        <v>62</v>
      </c>
      <c r="B20" s="148"/>
      <c r="C20" s="148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8" t="s">
        <v>53</v>
      </c>
      <c r="B21" s="148"/>
      <c r="C21" s="148"/>
      <c r="D21" s="18">
        <v>16</v>
      </c>
      <c r="E21" s="49">
        <f t="shared" si="0"/>
        <v>8</v>
      </c>
      <c r="F21" s="48">
        <v>5</v>
      </c>
      <c r="G21" s="48"/>
      <c r="H21" s="48"/>
      <c r="I21" s="48">
        <v>3</v>
      </c>
      <c r="J21" s="48"/>
      <c r="K21" s="48"/>
    </row>
    <row r="22" spans="1:12" ht="32.25" customHeight="1" x14ac:dyDescent="0.2">
      <c r="A22" s="156" t="s">
        <v>52</v>
      </c>
      <c r="B22" s="156"/>
      <c r="C22" s="156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43" t="s">
        <v>56</v>
      </c>
      <c r="B23" s="143"/>
      <c r="C23" s="143"/>
      <c r="D23" s="24">
        <v>17</v>
      </c>
      <c r="E23" s="50">
        <f t="shared" ref="E23:E36" si="1">SUM(F23:K23)</f>
        <v>9</v>
      </c>
      <c r="F23" s="48">
        <v>5</v>
      </c>
      <c r="G23" s="48"/>
      <c r="H23" s="48">
        <v>1</v>
      </c>
      <c r="I23" s="48">
        <v>3</v>
      </c>
      <c r="J23" s="48"/>
      <c r="K23" s="48"/>
    </row>
    <row r="24" spans="1:12" ht="40.5" customHeight="1" x14ac:dyDescent="0.2">
      <c r="A24" s="144" t="s">
        <v>84</v>
      </c>
      <c r="B24" s="144"/>
      <c r="C24" s="144"/>
      <c r="D24" s="24">
        <v>18</v>
      </c>
      <c r="E24" s="50">
        <f t="shared" si="1"/>
        <v>1</v>
      </c>
      <c r="F24" s="48"/>
      <c r="G24" s="48"/>
      <c r="H24" s="48">
        <v>1</v>
      </c>
      <c r="I24" s="48"/>
      <c r="J24" s="48"/>
      <c r="K24" s="48"/>
    </row>
    <row r="25" spans="1:12" ht="46.5" customHeight="1" x14ac:dyDescent="0.2">
      <c r="A25" s="143" t="s">
        <v>57</v>
      </c>
      <c r="B25" s="143"/>
      <c r="C25" s="143"/>
      <c r="D25" s="24">
        <v>19</v>
      </c>
      <c r="E25" s="50">
        <f t="shared" si="1"/>
        <v>1</v>
      </c>
      <c r="F25" s="48"/>
      <c r="G25" s="48"/>
      <c r="H25" s="48">
        <v>1</v>
      </c>
      <c r="I25" s="48"/>
      <c r="J25" s="48"/>
      <c r="K25" s="48"/>
    </row>
    <row r="26" spans="1:12" ht="24" customHeight="1" x14ac:dyDescent="0.2">
      <c r="A26" s="165" t="s">
        <v>6</v>
      </c>
      <c r="B26" s="143" t="s">
        <v>16</v>
      </c>
      <c r="C26" s="143"/>
      <c r="D26" s="24">
        <v>20</v>
      </c>
      <c r="E26" s="50">
        <f t="shared" si="1"/>
        <v>1</v>
      </c>
      <c r="F26" s="48"/>
      <c r="G26" s="48"/>
      <c r="H26" s="48">
        <v>1</v>
      </c>
      <c r="I26" s="48"/>
      <c r="J26" s="48"/>
      <c r="K26" s="48"/>
    </row>
    <row r="27" spans="1:12" ht="39.75" customHeight="1" x14ac:dyDescent="0.2">
      <c r="A27" s="165"/>
      <c r="B27" s="157" t="s">
        <v>11</v>
      </c>
      <c r="C27" s="157"/>
      <c r="D27" s="24">
        <v>21</v>
      </c>
      <c r="E27" s="50">
        <f t="shared" si="1"/>
        <v>1</v>
      </c>
      <c r="F27" s="48"/>
      <c r="G27" s="48"/>
      <c r="H27" s="48">
        <v>1</v>
      </c>
      <c r="I27" s="48"/>
      <c r="J27" s="48"/>
      <c r="K27" s="48"/>
    </row>
    <row r="28" spans="1:12" ht="24" customHeight="1" x14ac:dyDescent="0.2">
      <c r="A28" s="165"/>
      <c r="B28" s="143" t="s">
        <v>17</v>
      </c>
      <c r="C28" s="14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65"/>
      <c r="B29" s="157" t="s">
        <v>66</v>
      </c>
      <c r="C29" s="157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65"/>
      <c r="B30" s="143" t="s">
        <v>18</v>
      </c>
      <c r="C30" s="14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65"/>
      <c r="B31" s="143" t="s">
        <v>27</v>
      </c>
      <c r="C31" s="14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65"/>
      <c r="B32" s="143" t="s">
        <v>19</v>
      </c>
      <c r="C32" s="14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65"/>
      <c r="B33" s="143" t="s">
        <v>20</v>
      </c>
      <c r="C33" s="14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66" t="s">
        <v>58</v>
      </c>
      <c r="B34" s="166"/>
      <c r="C34" s="166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53" t="s">
        <v>60</v>
      </c>
      <c r="B35" s="153"/>
      <c r="C35" s="15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43" t="s">
        <v>47</v>
      </c>
      <c r="B36" s="143"/>
      <c r="C36" s="143"/>
      <c r="D36" s="24">
        <v>30</v>
      </c>
      <c r="E36" s="50">
        <f t="shared" si="1"/>
        <v>8</v>
      </c>
      <c r="F36" s="48">
        <v>5</v>
      </c>
      <c r="G36" s="48"/>
      <c r="H36" s="48"/>
      <c r="I36" s="48">
        <v>3</v>
      </c>
      <c r="J36" s="48"/>
      <c r="K36" s="48"/>
    </row>
    <row r="37" spans="1:11" ht="24.75" customHeight="1" x14ac:dyDescent="0.3">
      <c r="A37" s="162" t="s">
        <v>40</v>
      </c>
      <c r="B37" s="162"/>
      <c r="C37" s="162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63" t="s">
        <v>41</v>
      </c>
      <c r="B38" s="164" t="s">
        <v>42</v>
      </c>
      <c r="C38" s="164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63"/>
      <c r="B39" s="167" t="s">
        <v>43</v>
      </c>
      <c r="C39" s="16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63"/>
      <c r="B40" s="167" t="s">
        <v>44</v>
      </c>
      <c r="C40" s="16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63"/>
      <c r="B41" s="167" t="s">
        <v>45</v>
      </c>
      <c r="C41" s="16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60" t="s">
        <v>48</v>
      </c>
      <c r="B42" s="164" t="s">
        <v>42</v>
      </c>
      <c r="C42" s="164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60"/>
      <c r="B43" s="161" t="s">
        <v>49</v>
      </c>
      <c r="C43" s="161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68" t="s">
        <v>50</v>
      </c>
      <c r="B44" s="168"/>
      <c r="C44" s="168"/>
      <c r="D44" s="17">
        <v>37</v>
      </c>
      <c r="E44" s="85">
        <f t="shared" si="2"/>
        <v>1</v>
      </c>
      <c r="F44" s="48"/>
      <c r="G44" s="48"/>
      <c r="H44" s="48">
        <v>1</v>
      </c>
      <c r="I44" s="48"/>
      <c r="J44" s="48"/>
      <c r="K44" s="48"/>
    </row>
    <row r="45" spans="1:11" ht="24.75" customHeight="1" x14ac:dyDescent="0.3">
      <c r="A45" s="151" t="s">
        <v>38</v>
      </c>
      <c r="B45" s="152"/>
      <c r="C45" s="152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49" t="s">
        <v>39</v>
      </c>
      <c r="B46" s="150"/>
      <c r="C46" s="150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&amp;C&amp;LB823365D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18.7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&amp;C&amp;LB823365D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9" t="s">
        <v>69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2" ht="18.75" customHeight="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80" t="s">
        <v>68</v>
      </c>
      <c r="B4" s="187" t="s">
        <v>70</v>
      </c>
      <c r="C4" s="62"/>
      <c r="D4" s="62"/>
      <c r="E4" s="182" t="s">
        <v>945</v>
      </c>
      <c r="F4" s="184" t="s">
        <v>30</v>
      </c>
      <c r="G4" s="185"/>
      <c r="H4" s="185"/>
      <c r="I4" s="185"/>
      <c r="J4" s="185"/>
      <c r="K4" s="186"/>
      <c r="L4" s="83"/>
    </row>
    <row r="5" spans="1:12" s="22" customFormat="1" ht="37.5" customHeight="1" x14ac:dyDescent="0.2">
      <c r="A5" s="181"/>
      <c r="B5" s="188"/>
      <c r="C5" s="63"/>
      <c r="D5" s="63"/>
      <c r="E5" s="183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1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1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9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 x14ac:dyDescent="0.25">
      <c r="A473" s="78">
        <v>513</v>
      </c>
      <c r="B473" s="59" t="s">
        <v>537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customHeight="1" x14ac:dyDescent="0.25">
      <c r="A540" s="78">
        <v>591</v>
      </c>
      <c r="B540" s="59" t="s">
        <v>601</v>
      </c>
      <c r="C540" s="66">
        <v>742</v>
      </c>
      <c r="D540" s="66"/>
      <c r="E540" s="60">
        <f t="shared" si="39"/>
        <v>1</v>
      </c>
      <c r="F540" s="57"/>
      <c r="G540" s="57"/>
      <c r="H540" s="57">
        <v>1</v>
      </c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1</v>
      </c>
      <c r="F556" s="60">
        <f t="shared" si="40"/>
        <v>0</v>
      </c>
      <c r="G556" s="60">
        <f t="shared" si="40"/>
        <v>0</v>
      </c>
      <c r="H556" s="60">
        <f t="shared" si="40"/>
        <v>1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74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74"/>
      <c r="C734" s="47"/>
      <c r="D734" s="47"/>
      <c r="E734" s="29"/>
      <c r="F734" s="34"/>
      <c r="G734" s="175" t="s">
        <v>947</v>
      </c>
      <c r="H734" s="176"/>
      <c r="I734" s="176"/>
    </row>
    <row r="735" spans="1:12" ht="18.75" x14ac:dyDescent="0.2">
      <c r="B735" s="174"/>
      <c r="C735" s="44"/>
      <c r="D735" s="44"/>
      <c r="E735" s="35" t="s">
        <v>76</v>
      </c>
      <c r="F735" s="36"/>
      <c r="G735" s="177" t="s">
        <v>77</v>
      </c>
      <c r="H735" s="177"/>
      <c r="I735" s="177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75" t="s">
        <v>948</v>
      </c>
      <c r="H737" s="176"/>
      <c r="I737" s="176"/>
    </row>
    <row r="738" spans="2:11" ht="18.75" x14ac:dyDescent="0.2">
      <c r="B738" s="37"/>
      <c r="C738" s="44"/>
      <c r="D738" s="44"/>
      <c r="E738" s="35" t="s">
        <v>76</v>
      </c>
      <c r="F738" s="36"/>
      <c r="G738" s="177" t="s">
        <v>77</v>
      </c>
      <c r="H738" s="177"/>
      <c r="I738" s="177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73" t="s">
        <v>949</v>
      </c>
      <c r="F741" s="173"/>
      <c r="G741" s="173"/>
      <c r="H741" s="34"/>
      <c r="I741" s="47"/>
    </row>
    <row r="742" spans="2:11" ht="18.75" x14ac:dyDescent="0.2">
      <c r="B742" s="37" t="s">
        <v>81</v>
      </c>
      <c r="C742" s="37"/>
      <c r="D742" s="37"/>
      <c r="E742" s="173" t="s">
        <v>950</v>
      </c>
      <c r="F742" s="173"/>
      <c r="G742" s="173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73" t="s">
        <v>951</v>
      </c>
      <c r="F743" s="173"/>
      <c r="G743" s="173"/>
      <c r="H743" s="44"/>
      <c r="I743" s="172" t="s">
        <v>952</v>
      </c>
      <c r="J743" s="172"/>
      <c r="K743" s="172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&amp;C&amp;LB823365D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2020-07-21T06:08:26Z</cp:lastPrinted>
  <dcterms:created xsi:type="dcterms:W3CDTF">2015-09-09T11:46:15Z</dcterms:created>
  <dcterms:modified xsi:type="dcterms:W3CDTF">2021-02-11T14:18:38Z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1-ЛТ_00591_4.2020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B823365D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